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SVR01\Administration\@CA Bryan\Budget\FY 23-24 Budget\"/>
    </mc:Choice>
  </mc:AlternateContent>
  <xr:revisionPtr revIDLastSave="0" documentId="13_ncr:1_{9671F497-80C4-43B3-9496-C3943384E53B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6" i="1" l="1"/>
  <c r="F26" i="1"/>
  <c r="R93" i="1" l="1"/>
  <c r="F93" i="1"/>
  <c r="R80" i="1"/>
  <c r="F80" i="1"/>
  <c r="R65" i="1"/>
  <c r="F65" i="1"/>
  <c r="R53" i="1"/>
  <c r="F53" i="1"/>
  <c r="R42" i="1"/>
  <c r="F42" i="1"/>
  <c r="F50" i="1"/>
</calcChain>
</file>

<file path=xl/sharedStrings.xml><?xml version="1.0" encoding="utf-8"?>
<sst xmlns="http://schemas.openxmlformats.org/spreadsheetml/2006/main" count="128" uniqueCount="85">
  <si>
    <r>
      <rPr>
        <b/>
        <sz val="12"/>
        <color rgb="FF231F20"/>
        <rFont val="Arial"/>
        <family val="2"/>
      </rPr>
      <t xml:space="preserve">FORM
</t>
    </r>
    <r>
      <rPr>
        <b/>
        <sz val="12"/>
        <color rgb="FF231F20"/>
        <rFont val="Arial"/>
        <family val="2"/>
      </rPr>
      <t>OR-ED-SBH</t>
    </r>
  </si>
  <si>
    <r>
      <rPr>
        <b/>
        <sz val="12"/>
        <color rgb="FF231F20"/>
        <rFont val="Arial"/>
        <family val="2"/>
      </rPr>
      <t xml:space="preserve">Notice of Supplemental Budget Hearing
</t>
    </r>
    <r>
      <rPr>
        <sz val="8"/>
        <color rgb="FF231F20"/>
        <rFont val="Arial"/>
        <family val="2"/>
      </rPr>
      <t>Oregon Department of Revenue</t>
    </r>
  </si>
  <si>
    <r>
      <rPr>
        <sz val="9"/>
        <color rgb="FF231F20"/>
        <rFont val="Arial"/>
        <family val="2"/>
      </rPr>
      <t>• For supplemental budgets proposing a change in any fund’s expenditures by more than 10 percent.</t>
    </r>
  </si>
  <si>
    <r>
      <rPr>
        <b/>
        <sz val="9"/>
        <color rgb="FF231F20"/>
        <rFont val="Arial"/>
        <family val="2"/>
      </rPr>
      <t xml:space="preserve">SUMMARY OF PROPOSED BUDGET CHANGES
</t>
    </r>
    <r>
      <rPr>
        <sz val="7"/>
        <color rgb="FF231F20"/>
        <rFont val="Arial"/>
        <family val="2"/>
      </rPr>
      <t>AMOUNTS SHOWN ARE REVISED TOTALS IN THOSE FUNDS BEING MODIFIED</t>
    </r>
  </si>
  <si>
    <r>
      <rPr>
        <sz val="9"/>
        <color rgb="FF231F20"/>
        <rFont val="Arial"/>
        <family val="2"/>
      </rPr>
      <t>Amount</t>
    </r>
  </si>
  <si>
    <r>
      <rPr>
        <sz val="9"/>
        <color rgb="FF231F20"/>
        <rFont val="Arial"/>
        <family val="2"/>
      </rPr>
      <t>Resource                                        Amount</t>
    </r>
  </si>
  <si>
    <r>
      <rPr>
        <sz val="7"/>
        <color rgb="FF231F20"/>
        <rFont val="Arial"/>
        <family val="2"/>
      </rPr>
      <t>Org. unit / Prog. &amp; Activity, and Object class.</t>
    </r>
  </si>
  <si>
    <r>
      <rPr>
        <b/>
        <sz val="9"/>
        <color rgb="FF231F20"/>
        <rFont val="Arial"/>
        <family val="2"/>
      </rPr>
      <t>Revised Total Fund Resources</t>
    </r>
  </si>
  <si>
    <r>
      <rPr>
        <b/>
        <sz val="9"/>
        <color rgb="FF231F20"/>
        <rFont val="Arial"/>
        <family val="2"/>
      </rPr>
      <t>Revised Total Fund Requirements</t>
    </r>
  </si>
  <si>
    <r>
      <rPr>
        <sz val="9"/>
        <color rgb="FF231F20"/>
        <rFont val="Arial"/>
        <family val="2"/>
      </rPr>
      <t>Explanation of change(s):</t>
    </r>
  </si>
  <si>
    <r>
      <rPr>
        <sz val="9"/>
        <color rgb="FF231F20"/>
        <rFont val="Arial"/>
        <family val="2"/>
      </rPr>
      <t>Resource</t>
    </r>
  </si>
  <si>
    <t xml:space="preserve">3. Donation from Banner Bank </t>
  </si>
  <si>
    <t>3. 100-17-400166 (Building Maintenance)</t>
  </si>
  <si>
    <t>4. Reserved for Future Expenditures (Parks)</t>
  </si>
  <si>
    <t>4. 100-17-400166 (Building Maintenance)</t>
  </si>
  <si>
    <t>5. TRT Funds</t>
  </si>
  <si>
    <t>5. 100-17-400166 (Building Maintenance)</t>
  </si>
  <si>
    <t>6. ARPA Funds</t>
  </si>
  <si>
    <t>7. ARPA Funds</t>
  </si>
  <si>
    <t>2. Reserved for Future Expenditures</t>
  </si>
  <si>
    <t>1. Reserved for Future Expenditures</t>
  </si>
  <si>
    <t>1. 230-00-400194 (Street Repairs)</t>
  </si>
  <si>
    <t>3. Reserved for Future Expenditures</t>
  </si>
  <si>
    <t>3. 390-00-400130 (Professional Services)</t>
  </si>
  <si>
    <t>1. 390-00-400401 (Salmon Creek Trestle M&amp;S)</t>
  </si>
  <si>
    <t>8. Sale of Property</t>
  </si>
  <si>
    <t>6. 100-17-400166 (Building Maintenance)</t>
  </si>
  <si>
    <t>7. 100-11-400117 (memberships, dues, subscriptions)</t>
  </si>
  <si>
    <t>3. 620-00-400411 (Well #2)</t>
  </si>
  <si>
    <t>4. 390-00-499991 (Reserved for Future Expenditure</t>
  </si>
  <si>
    <t>.</t>
  </si>
  <si>
    <t>9. Sale of Property</t>
  </si>
  <si>
    <t xml:space="preserve">10. ARPA Funds </t>
  </si>
  <si>
    <r>
      <rPr>
        <sz val="7"/>
        <color rgb="FF231F20"/>
        <rFont val="Arial"/>
        <family val="2"/>
      </rPr>
      <t xml:space="preserve">
</t>
    </r>
    <r>
      <rPr>
        <sz val="9"/>
        <color rgb="FF231F20"/>
        <rFont val="Arial"/>
        <family val="2"/>
      </rPr>
      <t>The purpose of the hearing is to discuss the supplemental budget with interested persons.</t>
    </r>
  </si>
  <si>
    <t>8. 100-00-499991 (Reserved for Future Expenditure)</t>
  </si>
  <si>
    <t>10. 100-17-400078 (ARPA Expense Parks)</t>
  </si>
  <si>
    <t>11. 100-18-400087 (WAC Dept of Energy Grant)</t>
  </si>
  <si>
    <t>The hearing will take place on Thursday December 7th at 6pm.</t>
  </si>
  <si>
    <r>
      <rPr>
        <sz val="10"/>
        <rFont val="Arial"/>
        <family val="2"/>
      </rPr>
      <t>City Hall 48318 E 1st St., Oakridge, OR 97463 and Via ZOOM https://us02web.zoom.us/j/3664311610</t>
    </r>
    <r>
      <rPr>
        <vertAlign val="subscript"/>
        <sz val="9"/>
        <color rgb="FF231F20"/>
        <rFont val="Arial"/>
        <family val="2"/>
      </rPr>
      <t xml:space="preserve">
</t>
    </r>
  </si>
  <si>
    <r>
      <rPr>
        <sz val="9"/>
        <color rgb="FF231F20"/>
        <rFont val="Arial"/>
        <family val="2"/>
      </rPr>
      <t xml:space="preserve">1. OCF </t>
    </r>
    <r>
      <rPr>
        <sz val="9"/>
        <rFont val="Arial"/>
        <family val="2"/>
      </rPr>
      <t>Grant for WAC building</t>
    </r>
  </si>
  <si>
    <t>2. OSFM Fuels Mitigation Grant</t>
  </si>
  <si>
    <t>A public hearing on a proposed supplemental budget for</t>
  </si>
  <si>
    <t>the City of Oakridge, for the</t>
  </si>
  <si>
    <t>11. ODOE Solar Feasibility Study Grant</t>
  </si>
  <si>
    <t>1. An Oregon Community Foundation grant received for rennovation of the WAC building.</t>
  </si>
  <si>
    <t>2. An Oregon State Fire Marshal Fuels Mitigation grant received for wildfire prevention efforts.</t>
  </si>
  <si>
    <t xml:space="preserve">3-6. Unforeseen additional expenses related to repairs of the Greenwaters Park Amphitheater. </t>
  </si>
  <si>
    <t xml:space="preserve">7. Budgeting software to streamline the budget process that works with the city's new accounting software. </t>
  </si>
  <si>
    <t>8. Revenue from the sale of the old public works building at 47899 Hwy 58, Oakridge, OR.</t>
  </si>
  <si>
    <t>9. Revenue from the sale of property at 76410 Douglas St., Oakridge, OR.</t>
  </si>
  <si>
    <t>10. ARPA funds from the FY23 Parks budget to remodel the Greenwaters Park bathrooms, not spent until FY24 due to timing of invoices.</t>
  </si>
  <si>
    <t>11. An Oregon Department of Energy grant for a solar feasibility study for the WAC.</t>
  </si>
  <si>
    <r>
      <rPr>
        <vertAlign val="subscript"/>
        <sz val="9"/>
        <color rgb="FF231F20"/>
        <rFont val="Arial"/>
        <family val="2"/>
      </rPr>
      <t>FUND:</t>
    </r>
    <r>
      <rPr>
        <u/>
        <sz val="10"/>
        <rFont val="Arial"/>
        <family val="2"/>
      </rPr>
      <t> </t>
    </r>
    <r>
      <rPr>
        <b/>
        <u/>
        <sz val="10"/>
        <rFont val="Arial"/>
        <family val="2"/>
      </rPr>
      <t>General</t>
    </r>
    <r>
      <rPr>
        <u/>
        <sz val="10"/>
        <rFont val="Arial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
</t>
    </r>
    <r>
      <rPr>
        <sz val="9"/>
        <color rgb="FF231F20"/>
        <rFont val="Arial"/>
        <family val="2"/>
      </rPr>
      <t>Expenditure</t>
    </r>
    <r>
      <rPr>
        <sz val="7"/>
        <color rgb="FF231F20"/>
        <rFont val="Arial"/>
        <family val="2"/>
      </rPr>
      <t>–indicate</t>
    </r>
  </si>
  <si>
    <t>1. ARPA Funds</t>
  </si>
  <si>
    <t>1. ARPA funds from FY23 not included in the approved budget for remodeling of the Fire Station.</t>
  </si>
  <si>
    <t>1. Unforeseen wastewater pump replacement.</t>
  </si>
  <si>
    <t>2. Unforeseen generator repairs.</t>
  </si>
  <si>
    <t>1. Replacement/rebuild of pressure relief valves.</t>
  </si>
  <si>
    <t>3. Loan to cover well #2 improvements.</t>
  </si>
  <si>
    <t>3. Well #2 Improvements Loan</t>
  </si>
  <si>
    <r>
      <rPr>
        <sz val="9"/>
        <color rgb="FF231F20"/>
        <rFont val="Arial"/>
        <family val="2"/>
      </rPr>
      <t>FUND:</t>
    </r>
    <r>
      <rPr>
        <u/>
        <sz val="9"/>
        <color rgb="FF231F20"/>
        <rFont val="Arial"/>
        <family val="2"/>
      </rPr>
      <t>                        </t>
    </r>
    <r>
      <rPr>
        <b/>
        <u/>
        <sz val="9"/>
        <color rgb="FF231F20"/>
        <rFont val="Arial"/>
        <family val="2"/>
      </rPr>
      <t>OIP</t>
    </r>
    <r>
      <rPr>
        <u/>
        <sz val="9"/>
        <color rgb="FF231F20"/>
        <rFont val="Arial"/>
        <family val="2"/>
      </rPr>
      <t xml:space="preserve">                                                                                                
</t>
    </r>
    <r>
      <rPr>
        <sz val="9"/>
        <color rgb="FF231F20"/>
        <rFont val="Arial"/>
        <family val="2"/>
      </rPr>
      <t>Expenditure</t>
    </r>
    <r>
      <rPr>
        <sz val="7"/>
        <color rgb="FF231F20"/>
        <rFont val="Arial"/>
        <family val="2"/>
      </rPr>
      <t>–indicate</t>
    </r>
  </si>
  <si>
    <t>4. Sale of OIP Lot 20</t>
  </si>
  <si>
    <t>4. Revenue from the sale of Oakridge Industrial Park (OIP) Lot 20.</t>
  </si>
  <si>
    <t>3. Unforeseen generator repairs.</t>
  </si>
  <si>
    <t>1. Unforseen additional expenses for the Cherry Street repairs.</t>
  </si>
  <si>
    <t>2. 230-00-400130 (Professional Services)</t>
  </si>
  <si>
    <t>2.  390-00-400086 (Salmon Creek Trestle Bridge Grant)</t>
  </si>
  <si>
    <t xml:space="preserve">2. Salmon Creek Trestle Bridge Grant </t>
  </si>
  <si>
    <t>2. 620-00-400130 (Professional Services)</t>
  </si>
  <si>
    <t>1. 620-00-400130 (Professional Services)</t>
  </si>
  <si>
    <r>
      <rPr>
        <sz val="9"/>
        <color rgb="FF231F20"/>
        <rFont val="Arial"/>
        <family val="2"/>
      </rPr>
      <t>FUND:</t>
    </r>
    <r>
      <rPr>
        <u/>
        <sz val="9"/>
        <color rgb="FF231F20"/>
        <rFont val="Arial"/>
        <family val="2"/>
      </rPr>
      <t>                        </t>
    </r>
    <r>
      <rPr>
        <b/>
        <u/>
        <sz val="9"/>
        <color rgb="FF231F20"/>
        <rFont val="Arial"/>
        <family val="2"/>
      </rPr>
      <t>Streets  </t>
    </r>
    <r>
      <rPr>
        <u/>
        <sz val="9"/>
        <color rgb="FF231F20"/>
        <rFont val="Arial"/>
        <family val="2"/>
      </rPr>
      <t xml:space="preserve">                                                                                      
</t>
    </r>
    <r>
      <rPr>
        <sz val="9"/>
        <color rgb="FF231F20"/>
        <rFont val="Arial"/>
        <family val="2"/>
      </rPr>
      <t>Expenditure</t>
    </r>
    <r>
      <rPr>
        <sz val="7"/>
        <color rgb="FF231F20"/>
        <rFont val="Arial"/>
        <family val="2"/>
      </rPr>
      <t>–indicate</t>
    </r>
  </si>
  <si>
    <t xml:space="preserve">2. Oregon State Parks grant for the Salmon Creek Trestle Bridge feasibility study. </t>
  </si>
  <si>
    <t>1. Matching funds for the Oregon State Parks Salmon Creek Trestle Bridge feasibility study and design grant.</t>
  </si>
  <si>
    <t>1. 622-00-400130 (Professional Services)</t>
  </si>
  <si>
    <t>2. 622-00-400130 (Professional Services)</t>
  </si>
  <si>
    <r>
      <t xml:space="preserve">1. </t>
    </r>
    <r>
      <rPr>
        <sz val="9"/>
        <rFont val="Arial"/>
        <family val="2"/>
      </rPr>
      <t>100-18-400088 (WAC Oregon Community Foundation Grant)</t>
    </r>
  </si>
  <si>
    <t xml:space="preserve">2. 100-00-400881   (Fuels Mitigation Grant Expense)                     </t>
  </si>
  <si>
    <t>2. 232-00-400881 (Fuels Mitigration Grant Expenses)</t>
  </si>
  <si>
    <t>1. 232-00-400078 (ARPA Expenses)</t>
  </si>
  <si>
    <r>
      <rPr>
        <sz val="9"/>
        <color rgb="FF231F20"/>
        <rFont val="Arial"/>
        <family val="2"/>
      </rPr>
      <t>FUND:</t>
    </r>
    <r>
      <rPr>
        <u/>
        <sz val="9"/>
        <color rgb="FF231F20"/>
        <rFont val="Arial"/>
        <family val="2"/>
      </rPr>
      <t>                        </t>
    </r>
    <r>
      <rPr>
        <b/>
        <u/>
        <sz val="9"/>
        <color rgb="FF231F20"/>
        <rFont val="Arial"/>
        <family val="2"/>
      </rPr>
      <t>Water </t>
    </r>
    <r>
      <rPr>
        <u/>
        <sz val="9"/>
        <color rgb="FF231F20"/>
        <rFont val="Arial"/>
        <family val="2"/>
      </rPr>
      <t xml:space="preserve">                                                                                                    
</t>
    </r>
    <r>
      <rPr>
        <sz val="9"/>
        <color rgb="FF231F20"/>
        <rFont val="Arial"/>
        <family val="2"/>
      </rPr>
      <t>Expenditure</t>
    </r>
    <r>
      <rPr>
        <sz val="7"/>
        <color rgb="FF231F20"/>
        <rFont val="Arial"/>
        <family val="2"/>
      </rPr>
      <t>–indicate</t>
    </r>
  </si>
  <si>
    <r>
      <rPr>
        <sz val="9"/>
        <color rgb="FF231F20"/>
        <rFont val="Arial"/>
        <family val="2"/>
      </rPr>
      <t>FUND:</t>
    </r>
    <r>
      <rPr>
        <u/>
        <sz val="9"/>
        <color rgb="FF231F20"/>
        <rFont val="Arial"/>
        <family val="2"/>
      </rPr>
      <t>                        </t>
    </r>
    <r>
      <rPr>
        <b/>
        <u/>
        <sz val="9"/>
        <color rgb="FF231F20"/>
        <rFont val="Arial"/>
        <family val="2"/>
      </rPr>
      <t>Wastewater </t>
    </r>
    <r>
      <rPr>
        <u/>
        <sz val="9"/>
        <color rgb="FF231F20"/>
        <rFont val="Arial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
</t>
    </r>
    <r>
      <rPr>
        <sz val="9"/>
        <color rgb="FF231F20"/>
        <rFont val="Arial"/>
        <family val="2"/>
      </rPr>
      <t>Expenditure</t>
    </r>
    <r>
      <rPr>
        <sz val="7"/>
        <color rgb="FF231F20"/>
        <rFont val="Arial"/>
        <family val="2"/>
      </rPr>
      <t>–indicate</t>
    </r>
  </si>
  <si>
    <r>
      <rPr>
        <sz val="9"/>
        <color rgb="FF231F20"/>
        <rFont val="Arial"/>
        <family val="2"/>
      </rPr>
      <t>FUND:</t>
    </r>
    <r>
      <rPr>
        <u/>
        <sz val="9"/>
        <color rgb="FF231F20"/>
        <rFont val="Arial"/>
        <family val="2"/>
      </rPr>
      <t>                        </t>
    </r>
    <r>
      <rPr>
        <b/>
        <u/>
        <sz val="9"/>
        <color rgb="FF231F20"/>
        <rFont val="Arial"/>
        <family val="2"/>
      </rPr>
      <t>EMS </t>
    </r>
    <r>
      <rPr>
        <u/>
        <sz val="9"/>
        <color rgb="FF231F20"/>
        <rFont val="Arial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   
</t>
    </r>
    <r>
      <rPr>
        <sz val="9"/>
        <color rgb="FF231F20"/>
        <rFont val="Arial"/>
        <family val="2"/>
      </rPr>
      <t>Expenditure</t>
    </r>
    <r>
      <rPr>
        <sz val="7"/>
        <color rgb="FF231F20"/>
        <rFont val="Arial"/>
        <family val="2"/>
      </rPr>
      <t>–indicate</t>
    </r>
  </si>
  <si>
    <r>
      <rPr>
        <sz val="9"/>
        <color rgb="FF231F20"/>
        <rFont val="Arial"/>
        <family val="2"/>
      </rPr>
      <t>current fiscal year, will be held at</t>
    </r>
    <r>
      <rPr>
        <sz val="9"/>
        <rFont val="Arial"/>
        <family val="2"/>
      </rPr>
      <t>:</t>
    </r>
  </si>
  <si>
    <t>A copy of the supplemental budget document may be inspected or obtained on or after 11/29/2023 at:</t>
  </si>
  <si>
    <t xml:space="preserve">Oakridge City Hall 48318 E 1st St, Oakridge, OR Monday-Thursday 8am-4pm or at www.ci.oakridge.or.us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</si>
</sst>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\ #,##0"/>
    <numFmt numFmtId="165" formatCode="0."/>
  </numFmts>
  <fonts count="22" x14ac:knownFonts="1">
    <font>
      <sz val="10"/>
      <color rgb="FF000000"/>
      <name val="Times New Roman"/>
      <charset val="204"/>
    </font>
    <font>
      <b/>
      <sz val="12"/>
      <name val="Courier New"/>
      <family val="3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9"/>
      <color rgb="FF231F2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rgb="FF231F20"/>
      <name val="Arial"/>
      <family val="2"/>
    </font>
    <font>
      <sz val="8"/>
      <color rgb="FF231F20"/>
      <name val="Arial"/>
      <family val="2"/>
    </font>
    <font>
      <sz val="7"/>
      <color rgb="FF231F20"/>
      <name val="Arial"/>
      <family val="2"/>
    </font>
    <font>
      <vertAlign val="subscript"/>
      <sz val="9"/>
      <color rgb="FF231F20"/>
      <name val="Arial"/>
      <family val="2"/>
    </font>
    <font>
      <u/>
      <sz val="9"/>
      <color rgb="FF231F20"/>
      <name val="Arial"/>
      <family val="2"/>
    </font>
    <font>
      <b/>
      <sz val="9"/>
      <color rgb="FF231F20"/>
      <name val="Arial"/>
      <family val="2"/>
    </font>
    <font>
      <u/>
      <sz val="10"/>
      <name val="Arial"/>
      <family val="2"/>
    </font>
    <font>
      <sz val="10"/>
      <color rgb="FF000000"/>
      <name val="Times New Roman"/>
      <family val="1"/>
    </font>
    <font>
      <sz val="10"/>
      <color rgb="FF231F20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b/>
      <u/>
      <sz val="10"/>
      <name val="Arial"/>
      <family val="2"/>
    </font>
    <font>
      <b/>
      <u/>
      <sz val="9"/>
      <color rgb="FF231F2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/>
      <bottom style="thin">
        <color rgb="FF231F20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6" fillId="0" borderId="0" xfId="0" applyNumberFormat="1" applyFont="1" applyAlignment="1">
      <alignment horizontal="left" vertical="center" shrinkToFit="1"/>
    </xf>
    <xf numFmtId="164" fontId="5" fillId="0" borderId="1" xfId="0" applyNumberFormat="1" applyFont="1" applyBorder="1" applyAlignment="1">
      <alignment horizontal="center" vertical="center" shrinkToFit="1"/>
    </xf>
    <xf numFmtId="165" fontId="6" fillId="0" borderId="0" xfId="0" applyNumberFormat="1" applyFont="1" applyAlignment="1">
      <alignment horizontal="left" vertical="center" wrapText="1" indent="2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indent="8"/>
    </xf>
    <xf numFmtId="165" fontId="6" fillId="0" borderId="0" xfId="0" applyNumberFormat="1" applyFont="1" applyAlignment="1">
      <alignment horizontal="left" vertical="center" indent="2" shrinkToFi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top" wrapText="1" indent="3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3"/>
    </xf>
    <xf numFmtId="0" fontId="2" fillId="0" borderId="0" xfId="0" applyFont="1" applyAlignment="1">
      <alignment horizontal="left" vertical="center" wrapText="1" indent="13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 vertical="top" wrapText="1" indent="6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 indent="9"/>
    </xf>
    <xf numFmtId="0" fontId="7" fillId="0" borderId="1" xfId="0" applyFont="1" applyBorder="1" applyAlignment="1">
      <alignment horizontal="left" vertical="top" wrapText="1" indent="2"/>
    </xf>
    <xf numFmtId="0" fontId="7" fillId="0" borderId="3" xfId="0" applyFont="1" applyBorder="1" applyAlignment="1">
      <alignment horizontal="left" vertical="top" wrapText="1" indent="2"/>
    </xf>
    <xf numFmtId="164" fontId="0" fillId="0" borderId="4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 indent="2"/>
    </xf>
    <xf numFmtId="165" fontId="6" fillId="0" borderId="1" xfId="0" applyNumberFormat="1" applyFont="1" applyBorder="1" applyAlignment="1">
      <alignment horizontal="left" vertical="top" shrinkToFit="1"/>
    </xf>
    <xf numFmtId="165" fontId="6" fillId="0" borderId="2" xfId="0" applyNumberFormat="1" applyFont="1" applyBorder="1" applyAlignment="1">
      <alignment horizontal="left" vertical="center" shrinkToFit="1"/>
    </xf>
    <xf numFmtId="165" fontId="6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indent="9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3</xdr:row>
      <xdr:rowOff>96997</xdr:rowOff>
    </xdr:from>
    <xdr:ext cx="6858000" cy="25400"/>
    <xdr:grpSp>
      <xdr:nvGrpSpPr>
        <xdr:cNvPr id="7" name="Group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8100" y="1249522"/>
          <a:ext cx="6858000" cy="25400"/>
          <a:chOff x="0" y="0"/>
          <a:chExt cx="6858000" cy="25400"/>
        </a:xfrm>
      </xdr:grpSpPr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25400</xdr:colOff>
      <xdr:row>2</xdr:row>
      <xdr:rowOff>161544</xdr:rowOff>
    </xdr:from>
    <xdr:ext cx="6858000" cy="25400"/>
    <xdr:grpSp>
      <xdr:nvGrpSpPr>
        <xdr:cNvPr id="10" name="Group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5400" y="818769"/>
          <a:ext cx="6858000" cy="25400"/>
          <a:chOff x="0" y="0"/>
          <a:chExt cx="6858000" cy="25400"/>
        </a:xfrm>
      </xdr:grpSpPr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12" name="Shape 1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38100</xdr:colOff>
      <xdr:row>9</xdr:row>
      <xdr:rowOff>168368</xdr:rowOff>
    </xdr:from>
    <xdr:ext cx="6858000" cy="25400"/>
    <xdr:grpSp>
      <xdr:nvGrpSpPr>
        <xdr:cNvPr id="13" name="Group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38100" y="3330668"/>
          <a:ext cx="6858000" cy="25400"/>
          <a:chOff x="0" y="0"/>
          <a:chExt cx="6858000" cy="25400"/>
        </a:xfrm>
      </xdr:grpSpPr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0" y="2328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38100</xdr:colOff>
      <xdr:row>9</xdr:row>
      <xdr:rowOff>506190</xdr:rowOff>
    </xdr:from>
    <xdr:ext cx="6858000" cy="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38100</xdr:colOff>
      <xdr:row>36</xdr:row>
      <xdr:rowOff>0</xdr:rowOff>
    </xdr:from>
    <xdr:ext cx="6949440" cy="190500"/>
    <xdr:grpSp>
      <xdr:nvGrpSpPr>
        <xdr:cNvPr id="23" name="Group 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38100" y="10515600"/>
          <a:ext cx="6949440" cy="190500"/>
          <a:chOff x="0" y="0"/>
          <a:chExt cx="6858000" cy="25400"/>
        </a:xfrm>
      </xdr:grpSpPr>
      <xdr:sp macro="" textlink="">
        <xdr:nvSpPr>
          <xdr:cNvPr id="24" name="Shape 2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25" name="Shape 25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25400</xdr:colOff>
      <xdr:row>47</xdr:row>
      <xdr:rowOff>0</xdr:rowOff>
    </xdr:from>
    <xdr:ext cx="6858000" cy="0"/>
    <xdr:sp macro="" textlink="">
      <xdr:nvSpPr>
        <xdr:cNvPr id="26" name="Shape 2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25400</xdr:colOff>
      <xdr:row>47</xdr:row>
      <xdr:rowOff>0</xdr:rowOff>
    </xdr:from>
    <xdr:ext cx="6858000" cy="0"/>
    <xdr:sp macro="" textlink="">
      <xdr:nvSpPr>
        <xdr:cNvPr id="27" name="Shape 2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38100</xdr:colOff>
      <xdr:row>46</xdr:row>
      <xdr:rowOff>99060</xdr:rowOff>
    </xdr:from>
    <xdr:ext cx="7056120" cy="365760"/>
    <xdr:grpSp>
      <xdr:nvGrpSpPr>
        <xdr:cNvPr id="28" name="Group 2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38100" y="12843510"/>
          <a:ext cx="7056120" cy="365760"/>
          <a:chOff x="0" y="2120"/>
          <a:chExt cx="6858000" cy="24317"/>
        </a:xfrm>
      </xdr:grpSpPr>
      <xdr:sp macro="" textlink="">
        <xdr:nvSpPr>
          <xdr:cNvPr id="29" name="Shape 2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30" name="Shape 30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 flipV="1">
            <a:off x="0" y="19180"/>
            <a:ext cx="6791346" cy="7257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36285</xdr:colOff>
      <xdr:row>47</xdr:row>
      <xdr:rowOff>0</xdr:rowOff>
    </xdr:from>
    <xdr:ext cx="6858000" cy="0"/>
    <xdr:sp macro="" textlink="">
      <xdr:nvSpPr>
        <xdr:cNvPr id="33" name="Shape 3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25400</xdr:colOff>
      <xdr:row>57</xdr:row>
      <xdr:rowOff>0</xdr:rowOff>
    </xdr:from>
    <xdr:ext cx="6858000" cy="0"/>
    <xdr:sp macro="" textlink="">
      <xdr:nvSpPr>
        <xdr:cNvPr id="49" name="Shape 2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5400" y="9595485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25400</xdr:colOff>
      <xdr:row>57</xdr:row>
      <xdr:rowOff>0</xdr:rowOff>
    </xdr:from>
    <xdr:ext cx="6858000" cy="0"/>
    <xdr:sp macro="" textlink="">
      <xdr:nvSpPr>
        <xdr:cNvPr id="50" name="Shape 2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5400" y="9900285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38100</xdr:colOff>
      <xdr:row>57</xdr:row>
      <xdr:rowOff>2063</xdr:rowOff>
    </xdr:from>
    <xdr:ext cx="6858000" cy="25400"/>
    <xdr:grpSp>
      <xdr:nvGrpSpPr>
        <xdr:cNvPr id="51" name="Group 2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38100" y="15013463"/>
          <a:ext cx="6858000" cy="25400"/>
          <a:chOff x="0" y="0"/>
          <a:chExt cx="6858000" cy="25400"/>
        </a:xfrm>
      </xdr:grpSpPr>
      <xdr:sp macro="" textlink="">
        <xdr:nvSpPr>
          <xdr:cNvPr id="52" name="Shape 29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53" name="Shape 30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36285</xdr:colOff>
      <xdr:row>57</xdr:row>
      <xdr:rowOff>0</xdr:rowOff>
    </xdr:from>
    <xdr:ext cx="6858000" cy="0"/>
    <xdr:sp macro="" textlink="">
      <xdr:nvSpPr>
        <xdr:cNvPr id="54" name="Shape 3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36285" y="10180081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25400</xdr:colOff>
      <xdr:row>66</xdr:row>
      <xdr:rowOff>0</xdr:rowOff>
    </xdr:from>
    <xdr:ext cx="6858000" cy="0"/>
    <xdr:sp macro="" textlink="">
      <xdr:nvSpPr>
        <xdr:cNvPr id="61" name="Shape 2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5400" y="12978765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25400</xdr:colOff>
      <xdr:row>66</xdr:row>
      <xdr:rowOff>0</xdr:rowOff>
    </xdr:from>
    <xdr:ext cx="6858000" cy="0"/>
    <xdr:sp macro="" textlink="">
      <xdr:nvSpPr>
        <xdr:cNvPr id="62" name="Shape 2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25400" y="13283565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38100</xdr:colOff>
      <xdr:row>66</xdr:row>
      <xdr:rowOff>2063</xdr:rowOff>
    </xdr:from>
    <xdr:ext cx="6858000" cy="25400"/>
    <xdr:grpSp>
      <xdr:nvGrpSpPr>
        <xdr:cNvPr id="63" name="Group 2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38100" y="17061338"/>
          <a:ext cx="6858000" cy="25400"/>
          <a:chOff x="0" y="0"/>
          <a:chExt cx="6858000" cy="25400"/>
        </a:xfrm>
      </xdr:grpSpPr>
      <xdr:sp macro="" textlink="">
        <xdr:nvSpPr>
          <xdr:cNvPr id="64" name="Shape 29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65" name="Shape 30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36285</xdr:colOff>
      <xdr:row>66</xdr:row>
      <xdr:rowOff>0</xdr:rowOff>
    </xdr:from>
    <xdr:ext cx="6858000" cy="0"/>
    <xdr:sp macro="" textlink="">
      <xdr:nvSpPr>
        <xdr:cNvPr id="66" name="Shape 3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36285" y="13563361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38100</xdr:colOff>
      <xdr:row>70</xdr:row>
      <xdr:rowOff>2063</xdr:rowOff>
    </xdr:from>
    <xdr:ext cx="6858000" cy="25400"/>
    <xdr:grpSp>
      <xdr:nvGrpSpPr>
        <xdr:cNvPr id="67" name="Group 2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/>
      </xdr:nvGrpSpPr>
      <xdr:grpSpPr>
        <a:xfrm>
          <a:off x="38100" y="17709038"/>
          <a:ext cx="6858000" cy="25400"/>
          <a:chOff x="0" y="0"/>
          <a:chExt cx="6858000" cy="25400"/>
        </a:xfrm>
      </xdr:grpSpPr>
      <xdr:sp macro="" textlink="">
        <xdr:nvSpPr>
          <xdr:cNvPr id="68" name="Shape 2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69" name="Shape 30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25400</xdr:colOff>
      <xdr:row>81</xdr:row>
      <xdr:rowOff>0</xdr:rowOff>
    </xdr:from>
    <xdr:ext cx="6858000" cy="0"/>
    <xdr:sp macro="" textlink="">
      <xdr:nvSpPr>
        <xdr:cNvPr id="76" name="Shape 2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25400" y="1636776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25400</xdr:colOff>
      <xdr:row>81</xdr:row>
      <xdr:rowOff>0</xdr:rowOff>
    </xdr:from>
    <xdr:ext cx="6858000" cy="0"/>
    <xdr:sp macro="" textlink="">
      <xdr:nvSpPr>
        <xdr:cNvPr id="77" name="Shape 2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25400" y="1636776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38100</xdr:colOff>
      <xdr:row>81</xdr:row>
      <xdr:rowOff>2063</xdr:rowOff>
    </xdr:from>
    <xdr:ext cx="6858000" cy="25400"/>
    <xdr:grpSp>
      <xdr:nvGrpSpPr>
        <xdr:cNvPr id="78" name="Group 2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38100" y="20118863"/>
          <a:ext cx="6858000" cy="25400"/>
          <a:chOff x="0" y="0"/>
          <a:chExt cx="6858000" cy="25400"/>
        </a:xfrm>
      </xdr:grpSpPr>
      <xdr:sp macro="" textlink="">
        <xdr:nvSpPr>
          <xdr:cNvPr id="79" name="Shape 29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80" name="Shape 30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36285</xdr:colOff>
      <xdr:row>81</xdr:row>
      <xdr:rowOff>0</xdr:rowOff>
    </xdr:from>
    <xdr:ext cx="6858000" cy="0"/>
    <xdr:sp macro="" textlink="">
      <xdr:nvSpPr>
        <xdr:cNvPr id="81" name="Shape 3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6285" y="1636776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25400</xdr:colOff>
      <xdr:row>86</xdr:row>
      <xdr:rowOff>0</xdr:rowOff>
    </xdr:from>
    <xdr:ext cx="6858000" cy="0"/>
    <xdr:sp macro="" textlink="">
      <xdr:nvSpPr>
        <xdr:cNvPr id="82" name="Shape 2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25400" y="1528572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25400</xdr:colOff>
      <xdr:row>86</xdr:row>
      <xdr:rowOff>0</xdr:rowOff>
    </xdr:from>
    <xdr:ext cx="6858000" cy="0"/>
    <xdr:sp macro="" textlink="">
      <xdr:nvSpPr>
        <xdr:cNvPr id="83" name="Shape 2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25400" y="1528572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38100</xdr:colOff>
      <xdr:row>86</xdr:row>
      <xdr:rowOff>0</xdr:rowOff>
    </xdr:from>
    <xdr:ext cx="6858000" cy="25400"/>
    <xdr:grpSp>
      <xdr:nvGrpSpPr>
        <xdr:cNvPr id="84" name="Group 2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GrpSpPr/>
      </xdr:nvGrpSpPr>
      <xdr:grpSpPr>
        <a:xfrm>
          <a:off x="38100" y="20888325"/>
          <a:ext cx="6858000" cy="25400"/>
          <a:chOff x="0" y="0"/>
          <a:chExt cx="6858000" cy="25400"/>
        </a:xfrm>
      </xdr:grpSpPr>
      <xdr:sp macro="" textlink="">
        <xdr:nvSpPr>
          <xdr:cNvPr id="85" name="Shape 29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86" name="Shape 30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36285</xdr:colOff>
      <xdr:row>86</xdr:row>
      <xdr:rowOff>0</xdr:rowOff>
    </xdr:from>
    <xdr:ext cx="6858000" cy="0"/>
    <xdr:sp macro="" textlink="">
      <xdr:nvSpPr>
        <xdr:cNvPr id="87" name="Shape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6285" y="1528572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38100</xdr:colOff>
      <xdr:row>86</xdr:row>
      <xdr:rowOff>0</xdr:rowOff>
    </xdr:from>
    <xdr:ext cx="6858000" cy="25400"/>
    <xdr:grpSp>
      <xdr:nvGrpSpPr>
        <xdr:cNvPr id="88" name="Group 2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pSpPr/>
      </xdr:nvGrpSpPr>
      <xdr:grpSpPr>
        <a:xfrm>
          <a:off x="38100" y="20888325"/>
          <a:ext cx="6858000" cy="25400"/>
          <a:chOff x="0" y="0"/>
          <a:chExt cx="6858000" cy="25400"/>
        </a:xfrm>
      </xdr:grpSpPr>
      <xdr:sp macro="" textlink="">
        <xdr:nvSpPr>
          <xdr:cNvPr id="89" name="Shape 29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90" name="Shape 30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25400</xdr:colOff>
      <xdr:row>94</xdr:row>
      <xdr:rowOff>0</xdr:rowOff>
    </xdr:from>
    <xdr:ext cx="6858000" cy="0"/>
    <xdr:sp macro="" textlink="">
      <xdr:nvSpPr>
        <xdr:cNvPr id="91" name="Shape 2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25400" y="2042922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25400</xdr:colOff>
      <xdr:row>94</xdr:row>
      <xdr:rowOff>0</xdr:rowOff>
    </xdr:from>
    <xdr:ext cx="6858000" cy="0"/>
    <xdr:sp macro="" textlink="">
      <xdr:nvSpPr>
        <xdr:cNvPr id="92" name="Shape 2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25400" y="2042922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38100</xdr:colOff>
      <xdr:row>94</xdr:row>
      <xdr:rowOff>2063</xdr:rowOff>
    </xdr:from>
    <xdr:ext cx="6858000" cy="25400"/>
    <xdr:grpSp>
      <xdr:nvGrpSpPr>
        <xdr:cNvPr id="93" name="Group 2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pSpPr/>
      </xdr:nvGrpSpPr>
      <xdr:grpSpPr>
        <a:xfrm>
          <a:off x="38100" y="22642988"/>
          <a:ext cx="6858000" cy="25400"/>
          <a:chOff x="0" y="0"/>
          <a:chExt cx="6858000" cy="25400"/>
        </a:xfrm>
      </xdr:grpSpPr>
      <xdr:sp macro="" textlink="">
        <xdr:nvSpPr>
          <xdr:cNvPr id="94" name="Shape 29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95" name="Shape 30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36285</xdr:colOff>
      <xdr:row>94</xdr:row>
      <xdr:rowOff>0</xdr:rowOff>
    </xdr:from>
    <xdr:ext cx="6858000" cy="0"/>
    <xdr:sp macro="" textlink="">
      <xdr:nvSpPr>
        <xdr:cNvPr id="96" name="Shape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36285" y="2042922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25400</xdr:colOff>
      <xdr:row>97</xdr:row>
      <xdr:rowOff>0</xdr:rowOff>
    </xdr:from>
    <xdr:ext cx="6858000" cy="0"/>
    <xdr:sp macro="" textlink="">
      <xdr:nvSpPr>
        <xdr:cNvPr id="97" name="Shape 2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25400" y="2093214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25400</xdr:colOff>
      <xdr:row>97</xdr:row>
      <xdr:rowOff>0</xdr:rowOff>
    </xdr:from>
    <xdr:ext cx="6858000" cy="0"/>
    <xdr:sp macro="" textlink="">
      <xdr:nvSpPr>
        <xdr:cNvPr id="98" name="Shape 2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25400" y="2093214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38100</xdr:colOff>
      <xdr:row>97</xdr:row>
      <xdr:rowOff>0</xdr:rowOff>
    </xdr:from>
    <xdr:ext cx="6858000" cy="25400"/>
    <xdr:grpSp>
      <xdr:nvGrpSpPr>
        <xdr:cNvPr id="99" name="Group 2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GrpSpPr/>
      </xdr:nvGrpSpPr>
      <xdr:grpSpPr>
        <a:xfrm>
          <a:off x="38100" y="23021925"/>
          <a:ext cx="6858000" cy="25400"/>
          <a:chOff x="0" y="0"/>
          <a:chExt cx="6858000" cy="25400"/>
        </a:xfrm>
      </xdr:grpSpPr>
      <xdr:sp macro="" textlink="">
        <xdr:nvSpPr>
          <xdr:cNvPr id="100" name="Shape 2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101" name="Shape 3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  <xdr:oneCellAnchor>
    <xdr:from>
      <xdr:col>0</xdr:col>
      <xdr:colOff>36285</xdr:colOff>
      <xdr:row>97</xdr:row>
      <xdr:rowOff>0</xdr:rowOff>
    </xdr:from>
    <xdr:ext cx="6858000" cy="0"/>
    <xdr:sp macro="" textlink="">
      <xdr:nvSpPr>
        <xdr:cNvPr id="102" name="Shape 3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36285" y="20932140"/>
          <a:ext cx="6858000" cy="0"/>
        </a:xfrm>
        <a:custGeom>
          <a:avLst/>
          <a:gdLst/>
          <a:ahLst/>
          <a:cxnLst/>
          <a:rect l="0" t="0" r="0" b="0"/>
          <a:pathLst>
            <a:path w="6858000">
              <a:moveTo>
                <a:pt x="0" y="0"/>
              </a:moveTo>
              <a:lnTo>
                <a:pt x="68580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  <xdr:oneCellAnchor>
    <xdr:from>
      <xdr:col>0</xdr:col>
      <xdr:colOff>38100</xdr:colOff>
      <xdr:row>97</xdr:row>
      <xdr:rowOff>0</xdr:rowOff>
    </xdr:from>
    <xdr:ext cx="6858000" cy="25400"/>
    <xdr:grpSp>
      <xdr:nvGrpSpPr>
        <xdr:cNvPr id="103" name="Group 2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GrpSpPr/>
      </xdr:nvGrpSpPr>
      <xdr:grpSpPr>
        <a:xfrm>
          <a:off x="38100" y="23021925"/>
          <a:ext cx="6858000" cy="25400"/>
          <a:chOff x="0" y="0"/>
          <a:chExt cx="6858000" cy="25400"/>
        </a:xfrm>
      </xdr:grpSpPr>
      <xdr:sp macro="" textlink="">
        <xdr:nvSpPr>
          <xdr:cNvPr id="104" name="Shape 29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/>
        </xdr:nvSpPr>
        <xdr:spPr>
          <a:xfrm>
            <a:off x="0" y="2120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  <xdr:sp macro="" textlink="">
        <xdr:nvSpPr>
          <xdr:cNvPr id="105" name="Shape 30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/>
        </xdr:nvSpPr>
        <xdr:spPr>
          <a:xfrm>
            <a:off x="0" y="23279"/>
            <a:ext cx="6858000" cy="0"/>
          </a:xfrm>
          <a:custGeom>
            <a:avLst/>
            <a:gdLst/>
            <a:ahLst/>
            <a:cxnLst/>
            <a:rect l="0" t="0" r="0" b="0"/>
            <a:pathLst>
              <a:path w="6858000">
                <a:moveTo>
                  <a:pt x="0" y="0"/>
                </a:moveTo>
                <a:lnTo>
                  <a:pt x="6858000" y="0"/>
                </a:lnTo>
              </a:path>
            </a:pathLst>
          </a:custGeom>
          <a:ln w="4241">
            <a:solidFill>
              <a:srgbClr val="231F20"/>
            </a:solidFill>
          </a:ln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7"/>
  <sheetViews>
    <sheetView tabSelected="1" topLeftCell="A51" zoomScaleNormal="100" workbookViewId="0">
      <selection activeCell="J76" sqref="J76:P76"/>
    </sheetView>
  </sheetViews>
  <sheetFormatPr defaultRowHeight="12.75" x14ac:dyDescent="0.2"/>
  <cols>
    <col min="1" max="1" width="12.6640625" customWidth="1"/>
    <col min="2" max="2" width="3.33203125" customWidth="1"/>
    <col min="3" max="3" width="15.1640625" customWidth="1"/>
    <col min="4" max="5" width="2.1640625" customWidth="1"/>
    <col min="6" max="6" width="16.1640625" customWidth="1"/>
    <col min="7" max="7" width="1.1640625" customWidth="1"/>
    <col min="8" max="8" width="6.83203125" customWidth="1"/>
    <col min="9" max="9" width="4.6640625" customWidth="1"/>
    <col min="10" max="10" width="11.5" customWidth="1"/>
    <col min="11" max="11" width="8" customWidth="1"/>
    <col min="12" max="12" width="4.6640625" customWidth="1"/>
    <col min="13" max="13" width="1.1640625" customWidth="1"/>
    <col min="14" max="14" width="3.33203125" customWidth="1"/>
    <col min="15" max="15" width="2.1640625" customWidth="1"/>
    <col min="16" max="16" width="1.1640625" customWidth="1"/>
    <col min="17" max="17" width="2.1640625" customWidth="1"/>
    <col min="18" max="18" width="4.6640625" customWidth="1"/>
    <col min="19" max="19" width="2.1640625" customWidth="1"/>
    <col min="20" max="20" width="1.1640625" customWidth="1"/>
    <col min="21" max="21" width="17.33203125" customWidth="1"/>
    <col min="22" max="22" width="8" customWidth="1"/>
  </cols>
  <sheetData>
    <row r="1" spans="1:22" ht="33.75" customHeight="1" x14ac:dyDescent="0.2">
      <c r="A1" s="21" t="s">
        <v>0</v>
      </c>
      <c r="B1" s="21"/>
      <c r="C1" s="26" t="s">
        <v>1</v>
      </c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27"/>
      <c r="U1" s="27"/>
      <c r="V1" s="27"/>
    </row>
    <row r="2" spans="1:22" ht="18" customHeight="1" x14ac:dyDescent="0.2">
      <c r="A2" s="21"/>
      <c r="B2" s="21"/>
      <c r="C2" s="26"/>
      <c r="D2" s="26"/>
      <c r="E2" s="26"/>
      <c r="F2" s="26"/>
      <c r="G2" s="26"/>
      <c r="H2" s="26"/>
      <c r="I2" s="26"/>
      <c r="J2" s="26"/>
      <c r="K2" s="26"/>
      <c r="L2" s="26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9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30" customHeight="1" x14ac:dyDescent="0.2">
      <c r="A4" s="16" t="s">
        <v>41</v>
      </c>
      <c r="B4" s="29"/>
      <c r="C4" s="29"/>
      <c r="D4" s="29"/>
      <c r="E4" s="29"/>
      <c r="F4" s="29"/>
      <c r="G4" s="29"/>
      <c r="H4" s="30" t="s">
        <v>42</v>
      </c>
      <c r="I4" s="26"/>
      <c r="J4" s="26"/>
      <c r="K4" s="26"/>
      <c r="L4" s="26"/>
      <c r="M4" s="26"/>
      <c r="N4" s="26"/>
      <c r="O4" s="31"/>
      <c r="P4" s="32"/>
      <c r="Q4" s="32"/>
      <c r="R4" s="32"/>
      <c r="S4" s="32"/>
      <c r="T4" s="32"/>
      <c r="U4" s="32"/>
      <c r="V4" s="32"/>
    </row>
    <row r="5" spans="1:22" ht="50.25" customHeight="1" x14ac:dyDescent="0.2">
      <c r="A5" s="7" t="s">
        <v>82</v>
      </c>
      <c r="B5" s="7"/>
      <c r="C5" s="7"/>
      <c r="D5" s="12" t="s">
        <v>38</v>
      </c>
      <c r="E5" s="13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3.25" customHeight="1" x14ac:dyDescent="0.2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1.75" customHeight="1" x14ac:dyDescent="0.2">
      <c r="A7" s="18" t="s">
        <v>33</v>
      </c>
      <c r="B7" s="8"/>
      <c r="C7" s="8"/>
      <c r="D7" s="8"/>
      <c r="E7" s="8"/>
      <c r="F7" s="8"/>
      <c r="G7" s="8"/>
      <c r="H7" s="8"/>
      <c r="I7" s="8"/>
      <c r="J7" s="8"/>
      <c r="K7" s="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20.25" customHeight="1" x14ac:dyDescent="0.2">
      <c r="A8" s="16" t="s">
        <v>83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x14ac:dyDescent="0.2">
      <c r="A9" s="36" t="s">
        <v>84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7"/>
      <c r="T9" s="37"/>
      <c r="U9" s="37"/>
      <c r="V9" s="37"/>
    </row>
    <row r="10" spans="1:22" ht="50.25" customHeight="1" x14ac:dyDescent="0.2">
      <c r="A10" s="2"/>
      <c r="B10" s="2"/>
      <c r="C10" s="2"/>
      <c r="D10" s="2"/>
      <c r="E10" s="26" t="s">
        <v>3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37.5" customHeight="1" x14ac:dyDescent="0.2">
      <c r="A11" s="33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"/>
      <c r="O11" s="2"/>
      <c r="P11" s="2"/>
      <c r="Q11" s="2"/>
      <c r="R11" s="2"/>
      <c r="S11" s="2"/>
      <c r="T11" s="2"/>
      <c r="U11" s="2"/>
      <c r="V11" s="2"/>
    </row>
    <row r="12" spans="1:22" ht="5.2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"/>
      <c r="O12" s="4"/>
      <c r="P12" s="4"/>
      <c r="Q12" s="35" t="s">
        <v>4</v>
      </c>
      <c r="R12" s="35"/>
      <c r="S12" s="35"/>
      <c r="T12" s="35"/>
      <c r="U12" s="35"/>
      <c r="V12" s="35"/>
    </row>
    <row r="13" spans="1:22" ht="12.75" customHeight="1" x14ac:dyDescent="0.2">
      <c r="A13" s="4"/>
      <c r="B13" s="7" t="s">
        <v>5</v>
      </c>
      <c r="C13" s="7"/>
      <c r="D13" s="7"/>
      <c r="E13" s="7"/>
      <c r="F13" s="7"/>
      <c r="G13" s="19" t="s">
        <v>6</v>
      </c>
      <c r="H13" s="19"/>
      <c r="I13" s="19"/>
      <c r="J13" s="19"/>
      <c r="K13" s="19"/>
      <c r="L13" s="19"/>
      <c r="M13" s="19"/>
      <c r="N13" s="19"/>
      <c r="O13" s="19"/>
      <c r="P13" s="19"/>
      <c r="Q13" s="35"/>
      <c r="R13" s="35"/>
      <c r="S13" s="35"/>
      <c r="T13" s="35"/>
      <c r="U13" s="35"/>
      <c r="V13" s="35"/>
    </row>
    <row r="14" spans="1:22" ht="22.9" customHeight="1" x14ac:dyDescent="0.2">
      <c r="A14" s="23" t="s">
        <v>39</v>
      </c>
      <c r="B14" s="24"/>
      <c r="C14" s="24"/>
      <c r="D14" s="24"/>
      <c r="E14" s="24"/>
      <c r="F14" s="25">
        <v>25000</v>
      </c>
      <c r="G14" s="25"/>
      <c r="H14" s="25"/>
      <c r="I14" s="11" t="s">
        <v>75</v>
      </c>
      <c r="J14" s="11"/>
      <c r="K14" s="11"/>
      <c r="L14" s="11"/>
      <c r="M14" s="11"/>
      <c r="N14" s="11"/>
      <c r="O14" s="11"/>
      <c r="P14" s="11"/>
      <c r="Q14" s="11"/>
      <c r="R14" s="25">
        <v>25000</v>
      </c>
      <c r="S14" s="25"/>
      <c r="T14" s="25"/>
      <c r="U14" s="25"/>
      <c r="V14" s="4"/>
    </row>
    <row r="15" spans="1:22" ht="30.6" customHeight="1" x14ac:dyDescent="0.2">
      <c r="A15" s="9" t="s">
        <v>40</v>
      </c>
      <c r="B15" s="9"/>
      <c r="C15" s="9"/>
      <c r="D15" s="9"/>
      <c r="E15" s="9"/>
      <c r="F15" s="10">
        <v>225350</v>
      </c>
      <c r="G15" s="10"/>
      <c r="H15" s="10"/>
      <c r="I15" s="11" t="s">
        <v>76</v>
      </c>
      <c r="J15" s="11"/>
      <c r="K15" s="11"/>
      <c r="L15" s="11"/>
      <c r="M15" s="11"/>
      <c r="N15" s="11"/>
      <c r="O15" s="11"/>
      <c r="P15" s="11"/>
      <c r="Q15" s="11"/>
      <c r="R15" s="10">
        <v>225350</v>
      </c>
      <c r="S15" s="10"/>
      <c r="T15" s="10"/>
      <c r="U15" s="10"/>
      <c r="V15" s="1"/>
    </row>
    <row r="16" spans="1:22" ht="27" customHeight="1" x14ac:dyDescent="0.2">
      <c r="A16" s="9" t="s">
        <v>11</v>
      </c>
      <c r="B16" s="9"/>
      <c r="C16" s="9"/>
      <c r="D16" s="9"/>
      <c r="E16" s="9"/>
      <c r="F16" s="10">
        <v>20000</v>
      </c>
      <c r="G16" s="10"/>
      <c r="H16" s="10"/>
      <c r="I16" s="20" t="s">
        <v>12</v>
      </c>
      <c r="J16" s="20"/>
      <c r="K16" s="20"/>
      <c r="L16" s="20"/>
      <c r="M16" s="20"/>
      <c r="N16" s="20"/>
      <c r="O16" s="20"/>
      <c r="P16" s="20"/>
      <c r="Q16" s="20"/>
      <c r="R16" s="10">
        <v>20000</v>
      </c>
      <c r="S16" s="10"/>
      <c r="T16" s="10"/>
      <c r="U16" s="10"/>
      <c r="V16" s="1"/>
    </row>
    <row r="17" spans="1:22" ht="27" customHeight="1" x14ac:dyDescent="0.2">
      <c r="A17" s="9" t="s">
        <v>13</v>
      </c>
      <c r="B17" s="9"/>
      <c r="C17" s="9"/>
      <c r="D17" s="9"/>
      <c r="E17" s="9"/>
      <c r="F17" s="10">
        <v>3000</v>
      </c>
      <c r="G17" s="10"/>
      <c r="H17" s="10"/>
      <c r="I17" s="20" t="s">
        <v>14</v>
      </c>
      <c r="J17" s="20"/>
      <c r="K17" s="20"/>
      <c r="L17" s="20"/>
      <c r="M17" s="20"/>
      <c r="N17" s="20"/>
      <c r="O17" s="20"/>
      <c r="P17" s="20"/>
      <c r="Q17" s="20"/>
      <c r="R17" s="10">
        <v>3000</v>
      </c>
      <c r="S17" s="10"/>
      <c r="T17" s="10"/>
      <c r="U17" s="10"/>
      <c r="V17" s="1"/>
    </row>
    <row r="18" spans="1:22" ht="27" customHeight="1" x14ac:dyDescent="0.2">
      <c r="A18" s="9" t="s">
        <v>15</v>
      </c>
      <c r="B18" s="9"/>
      <c r="C18" s="9"/>
      <c r="D18" s="9"/>
      <c r="E18" s="9"/>
      <c r="F18" s="10">
        <v>1365</v>
      </c>
      <c r="G18" s="10"/>
      <c r="H18" s="10"/>
      <c r="I18" s="20" t="s">
        <v>16</v>
      </c>
      <c r="J18" s="20"/>
      <c r="K18" s="20"/>
      <c r="L18" s="20"/>
      <c r="M18" s="20"/>
      <c r="N18" s="20"/>
      <c r="O18" s="20"/>
      <c r="P18" s="20"/>
      <c r="Q18" s="20"/>
      <c r="R18" s="10">
        <v>1365</v>
      </c>
      <c r="S18" s="10"/>
      <c r="T18" s="10"/>
      <c r="U18" s="10"/>
      <c r="V18" s="1"/>
    </row>
    <row r="19" spans="1:22" ht="27" customHeight="1" x14ac:dyDescent="0.2">
      <c r="A19" s="9" t="s">
        <v>17</v>
      </c>
      <c r="B19" s="9"/>
      <c r="C19" s="9"/>
      <c r="D19" s="9"/>
      <c r="E19" s="9"/>
      <c r="F19" s="10">
        <v>17100</v>
      </c>
      <c r="G19" s="10"/>
      <c r="H19" s="10"/>
      <c r="I19" s="20" t="s">
        <v>26</v>
      </c>
      <c r="J19" s="20"/>
      <c r="K19" s="20"/>
      <c r="L19" s="20"/>
      <c r="M19" s="20"/>
      <c r="N19" s="20"/>
      <c r="O19" s="20"/>
      <c r="P19" s="20"/>
      <c r="Q19" s="20"/>
      <c r="R19" s="10">
        <v>17100</v>
      </c>
      <c r="S19" s="10"/>
      <c r="T19" s="10"/>
      <c r="U19" s="10"/>
      <c r="V19" s="1"/>
    </row>
    <row r="20" spans="1:22" ht="27" customHeight="1" x14ac:dyDescent="0.2">
      <c r="A20" s="9" t="s">
        <v>18</v>
      </c>
      <c r="B20" s="9"/>
      <c r="C20" s="9"/>
      <c r="D20" s="9"/>
      <c r="E20" s="9"/>
      <c r="F20" s="10">
        <v>5000</v>
      </c>
      <c r="G20" s="10"/>
      <c r="H20" s="10"/>
      <c r="I20" s="11" t="s">
        <v>27</v>
      </c>
      <c r="J20" s="11"/>
      <c r="K20" s="11"/>
      <c r="L20" s="11"/>
      <c r="M20" s="11"/>
      <c r="N20" s="11"/>
      <c r="O20" s="11"/>
      <c r="P20" s="11"/>
      <c r="Q20" s="11"/>
      <c r="R20" s="10">
        <v>5000</v>
      </c>
      <c r="S20" s="10"/>
      <c r="T20" s="10"/>
      <c r="U20" s="10"/>
      <c r="V20" s="1"/>
    </row>
    <row r="21" spans="1:22" ht="27" customHeight="1" x14ac:dyDescent="0.2">
      <c r="A21" s="9" t="s">
        <v>25</v>
      </c>
      <c r="B21" s="9"/>
      <c r="C21" s="9"/>
      <c r="D21" s="9"/>
      <c r="E21" s="9"/>
      <c r="F21" s="10">
        <v>396509</v>
      </c>
      <c r="G21" s="10"/>
      <c r="H21" s="10"/>
      <c r="I21" s="11" t="s">
        <v>34</v>
      </c>
      <c r="J21" s="11"/>
      <c r="K21" s="11"/>
      <c r="L21" s="11"/>
      <c r="M21" s="11"/>
      <c r="N21" s="11"/>
      <c r="O21" s="11"/>
      <c r="P21" s="11"/>
      <c r="Q21" s="11"/>
      <c r="R21" s="10">
        <v>396509</v>
      </c>
      <c r="S21" s="10"/>
      <c r="T21" s="10"/>
      <c r="U21" s="10"/>
      <c r="V21" s="1"/>
    </row>
    <row r="22" spans="1:22" ht="27" customHeight="1" x14ac:dyDescent="0.2">
      <c r="A22" s="9" t="s">
        <v>31</v>
      </c>
      <c r="B22" s="9"/>
      <c r="C22" s="9"/>
      <c r="D22" s="9"/>
      <c r="E22" s="9"/>
      <c r="F22" s="10">
        <v>20510</v>
      </c>
      <c r="G22" s="10"/>
      <c r="H22" s="10"/>
      <c r="I22" s="11" t="s">
        <v>34</v>
      </c>
      <c r="J22" s="11"/>
      <c r="K22" s="11"/>
      <c r="L22" s="11"/>
      <c r="M22" s="11"/>
      <c r="N22" s="11"/>
      <c r="O22" s="11"/>
      <c r="P22" s="11"/>
      <c r="Q22" s="11"/>
      <c r="R22" s="10">
        <v>20510</v>
      </c>
      <c r="S22" s="10"/>
      <c r="T22" s="10"/>
      <c r="U22" s="10"/>
      <c r="V22" s="1"/>
    </row>
    <row r="23" spans="1:22" ht="27" customHeight="1" x14ac:dyDescent="0.2">
      <c r="A23" s="9" t="s">
        <v>32</v>
      </c>
      <c r="B23" s="9"/>
      <c r="C23" s="9"/>
      <c r="D23" s="9"/>
      <c r="E23" s="9"/>
      <c r="F23" s="10">
        <v>9789</v>
      </c>
      <c r="G23" s="10"/>
      <c r="H23" s="10"/>
      <c r="I23" s="11" t="s">
        <v>35</v>
      </c>
      <c r="J23" s="11"/>
      <c r="K23" s="11"/>
      <c r="L23" s="11"/>
      <c r="M23" s="11"/>
      <c r="N23" s="11"/>
      <c r="O23" s="11"/>
      <c r="P23" s="11"/>
      <c r="Q23" s="11"/>
      <c r="R23" s="10">
        <v>9789</v>
      </c>
      <c r="S23" s="10"/>
      <c r="T23" s="10"/>
      <c r="U23" s="10"/>
      <c r="V23" s="1"/>
    </row>
    <row r="24" spans="1:22" ht="27" customHeight="1" x14ac:dyDescent="0.2">
      <c r="A24" s="9" t="s">
        <v>43</v>
      </c>
      <c r="B24" s="9"/>
      <c r="C24" s="9"/>
      <c r="D24" s="9"/>
      <c r="E24" s="9"/>
      <c r="F24" s="10">
        <v>30000</v>
      </c>
      <c r="G24" s="10"/>
      <c r="H24" s="10"/>
      <c r="I24" s="11" t="s">
        <v>36</v>
      </c>
      <c r="J24" s="11"/>
      <c r="K24" s="11"/>
      <c r="L24" s="11"/>
      <c r="M24" s="11"/>
      <c r="N24" s="11"/>
      <c r="O24" s="11"/>
      <c r="P24" s="11"/>
      <c r="Q24" s="11"/>
      <c r="R24" s="10">
        <v>30000</v>
      </c>
      <c r="S24" s="10"/>
      <c r="T24" s="10"/>
      <c r="U24" s="10"/>
      <c r="V24" s="1"/>
    </row>
    <row r="25" spans="1:22" ht="12" customHeight="1" x14ac:dyDescent="0.2">
      <c r="A25" s="21"/>
      <c r="B25" s="21"/>
      <c r="C25" s="21"/>
      <c r="D25" s="21"/>
      <c r="E25" s="21"/>
      <c r="F25" s="22"/>
      <c r="G25" s="22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2"/>
      <c r="U25" s="22"/>
      <c r="V25" s="1"/>
    </row>
    <row r="26" spans="1:22" ht="21.4" customHeight="1" x14ac:dyDescent="0.2">
      <c r="A26" s="38" t="s">
        <v>7</v>
      </c>
      <c r="B26" s="38"/>
      <c r="C26" s="38"/>
      <c r="D26" s="38"/>
      <c r="E26" s="39"/>
      <c r="F26" s="40">
        <f>SUM(F14:H24)</f>
        <v>753623</v>
      </c>
      <c r="G26" s="22"/>
      <c r="H26" s="41"/>
      <c r="I26" s="42" t="s">
        <v>8</v>
      </c>
      <c r="J26" s="38"/>
      <c r="K26" s="38"/>
      <c r="L26" s="38"/>
      <c r="M26" s="38"/>
      <c r="N26" s="38"/>
      <c r="O26" s="38"/>
      <c r="P26" s="38"/>
      <c r="Q26" s="39"/>
      <c r="R26" s="40">
        <f>SUM(R14:U24)</f>
        <v>753623</v>
      </c>
      <c r="S26" s="22"/>
      <c r="T26" s="22"/>
      <c r="U26" s="41"/>
      <c r="V26" s="1"/>
    </row>
    <row r="27" spans="1:22" ht="12.75" customHeight="1" x14ac:dyDescent="0.2">
      <c r="A27" s="7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 customHeight="1" x14ac:dyDescent="0.2">
      <c r="A28" s="7" t="s">
        <v>44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3"/>
      <c r="S28" s="3"/>
      <c r="T28" s="3"/>
      <c r="U28" s="3"/>
      <c r="V28" s="3"/>
    </row>
    <row r="29" spans="1:22" ht="12.75" customHeight="1" x14ac:dyDescent="0.2">
      <c r="A29" s="7" t="s">
        <v>45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 x14ac:dyDescent="0.2">
      <c r="A30" s="7" t="s">
        <v>46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3"/>
      <c r="S30" s="3"/>
      <c r="T30" s="3"/>
      <c r="U30" s="3"/>
      <c r="V30" s="3"/>
    </row>
    <row r="31" spans="1:22" ht="14.25" customHeight="1" x14ac:dyDescent="0.2">
      <c r="A31" s="7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"/>
      <c r="S31" s="3"/>
      <c r="T31" s="3"/>
      <c r="U31" s="3"/>
      <c r="V31" s="3"/>
    </row>
    <row r="32" spans="1:22" x14ac:dyDescent="0.2">
      <c r="A32" s="7" t="s">
        <v>48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x14ac:dyDescent="0.2">
      <c r="A33" s="7" t="s">
        <v>49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3"/>
      <c r="S33" s="3"/>
      <c r="T33" s="3"/>
      <c r="U33" s="3"/>
      <c r="V33" s="3"/>
    </row>
    <row r="34" spans="1:22" ht="25.15" customHeight="1" x14ac:dyDescent="0.2">
      <c r="A34" s="7" t="s">
        <v>50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3"/>
      <c r="S34" s="3"/>
      <c r="T34" s="3"/>
      <c r="U34" s="3"/>
      <c r="V34" s="3"/>
    </row>
    <row r="35" spans="1:22" ht="16.5" customHeight="1" x14ac:dyDescent="0.2">
      <c r="A35" s="7" t="s">
        <v>51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3"/>
      <c r="S35" s="3"/>
      <c r="T35" s="3"/>
      <c r="U35" s="3"/>
      <c r="V35" s="3"/>
    </row>
    <row r="36" spans="1:22" ht="9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30.6" customHeight="1" x14ac:dyDescent="0.2">
      <c r="A37" s="46" t="s">
        <v>81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2">
      <c r="A38" s="48" t="s">
        <v>10</v>
      </c>
      <c r="B38" s="48"/>
      <c r="C38" s="48"/>
      <c r="D38" s="48"/>
      <c r="E38" s="4"/>
      <c r="F38" s="48" t="s">
        <v>4</v>
      </c>
      <c r="G38" s="48"/>
      <c r="H38" s="48"/>
      <c r="I38" s="4"/>
      <c r="J38" s="49" t="s">
        <v>6</v>
      </c>
      <c r="K38" s="49"/>
      <c r="L38" s="49"/>
      <c r="M38" s="49"/>
      <c r="N38" s="49"/>
      <c r="O38" s="49"/>
      <c r="P38" s="49"/>
      <c r="Q38" s="4"/>
      <c r="R38" s="48" t="s">
        <v>4</v>
      </c>
      <c r="S38" s="48"/>
      <c r="T38" s="48"/>
      <c r="U38" s="48"/>
      <c r="V38" s="4"/>
    </row>
    <row r="39" spans="1:22" ht="16.149999999999999" customHeight="1" x14ac:dyDescent="0.2">
      <c r="A39" s="43" t="s">
        <v>53</v>
      </c>
      <c r="B39" s="43"/>
      <c r="C39" s="43"/>
      <c r="D39" s="43"/>
      <c r="E39" s="4"/>
      <c r="F39" s="25">
        <v>54288</v>
      </c>
      <c r="G39" s="25"/>
      <c r="H39" s="25"/>
      <c r="I39" s="4"/>
      <c r="J39" s="43" t="s">
        <v>78</v>
      </c>
      <c r="K39" s="43"/>
      <c r="L39" s="43"/>
      <c r="M39" s="43"/>
      <c r="N39" s="43"/>
      <c r="O39" s="43"/>
      <c r="P39" s="43"/>
      <c r="Q39" s="4"/>
      <c r="R39" s="25">
        <v>54288</v>
      </c>
      <c r="S39" s="25"/>
      <c r="T39" s="25"/>
      <c r="U39" s="25"/>
      <c r="V39" s="4"/>
    </row>
    <row r="40" spans="1:22" ht="27" customHeight="1" x14ac:dyDescent="0.2">
      <c r="A40" s="44" t="s">
        <v>40</v>
      </c>
      <c r="B40" s="44"/>
      <c r="C40" s="44"/>
      <c r="D40" s="44"/>
      <c r="E40" s="6"/>
      <c r="F40" s="10">
        <v>59600</v>
      </c>
      <c r="G40" s="10"/>
      <c r="H40" s="10"/>
      <c r="I40" s="1"/>
      <c r="J40" s="45" t="s">
        <v>77</v>
      </c>
      <c r="K40" s="45"/>
      <c r="L40" s="45"/>
      <c r="M40" s="45"/>
      <c r="N40" s="45"/>
      <c r="O40" s="45"/>
      <c r="P40" s="45"/>
      <c r="Q40" s="1"/>
      <c r="R40" s="10">
        <v>59600</v>
      </c>
      <c r="S40" s="10"/>
      <c r="T40" s="10"/>
      <c r="U40" s="10"/>
      <c r="V40" s="1"/>
    </row>
    <row r="41" spans="1:22" ht="23.6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1" customHeight="1" x14ac:dyDescent="0.2">
      <c r="A42" s="38" t="s">
        <v>7</v>
      </c>
      <c r="B42" s="38"/>
      <c r="C42" s="38"/>
      <c r="D42" s="38"/>
      <c r="E42" s="39"/>
      <c r="F42" s="40">
        <f>SUM(F39:H40)</f>
        <v>113888</v>
      </c>
      <c r="G42" s="22"/>
      <c r="H42" s="41"/>
      <c r="I42" s="42" t="s">
        <v>8</v>
      </c>
      <c r="J42" s="38"/>
      <c r="K42" s="38"/>
      <c r="L42" s="38"/>
      <c r="M42" s="38"/>
      <c r="N42" s="38"/>
      <c r="O42" s="38"/>
      <c r="P42" s="38"/>
      <c r="Q42" s="39"/>
      <c r="R42" s="40">
        <f>SUM(R39:U40)</f>
        <v>113888</v>
      </c>
      <c r="S42" s="22"/>
      <c r="T42" s="22"/>
      <c r="U42" s="41"/>
      <c r="V42" s="1"/>
    </row>
    <row r="43" spans="1:22" ht="12.75" customHeight="1" x14ac:dyDescent="0.2">
      <c r="A43" s="7" t="s">
        <v>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 customHeight="1" x14ac:dyDescent="0.2">
      <c r="A44" s="7" t="s">
        <v>54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 x14ac:dyDescent="0.2">
      <c r="A45" s="7" t="s">
        <v>45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"/>
      <c r="S45" s="3"/>
      <c r="T45" s="3"/>
      <c r="U45" s="3"/>
      <c r="V45" s="3"/>
    </row>
    <row r="46" spans="1:22" ht="7.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25.15" customHeight="1" x14ac:dyDescent="0.2">
      <c r="A48" s="46" t="s">
        <v>80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">
      <c r="A49" s="48" t="s">
        <v>10</v>
      </c>
      <c r="B49" s="48"/>
      <c r="C49" s="48"/>
      <c r="D49" s="48"/>
      <c r="E49" s="4"/>
      <c r="F49" s="48" t="s">
        <v>4</v>
      </c>
      <c r="G49" s="48"/>
      <c r="H49" s="48"/>
      <c r="I49" s="4"/>
      <c r="J49" s="49" t="s">
        <v>6</v>
      </c>
      <c r="K49" s="49"/>
      <c r="L49" s="49"/>
      <c r="M49" s="49"/>
      <c r="N49" s="49"/>
      <c r="O49" s="49"/>
      <c r="P49" s="49"/>
      <c r="Q49" s="4"/>
      <c r="R49" s="48" t="s">
        <v>4</v>
      </c>
      <c r="S49" s="48"/>
      <c r="T49" s="48"/>
      <c r="U49" s="48"/>
      <c r="V49" s="4"/>
    </row>
    <row r="50" spans="1:22" ht="16.149999999999999" customHeight="1" x14ac:dyDescent="0.2">
      <c r="A50" s="43" t="s">
        <v>20</v>
      </c>
      <c r="B50" s="43"/>
      <c r="C50" s="43"/>
      <c r="D50" s="43"/>
      <c r="E50" s="4"/>
      <c r="F50" s="25">
        <f>3323+4887</f>
        <v>8210</v>
      </c>
      <c r="G50" s="25"/>
      <c r="H50" s="25"/>
      <c r="I50" s="4"/>
      <c r="J50" s="43" t="s">
        <v>73</v>
      </c>
      <c r="K50" s="43"/>
      <c r="L50" s="43"/>
      <c r="M50" s="43"/>
      <c r="N50" s="43"/>
      <c r="O50" s="43"/>
      <c r="P50" s="43"/>
      <c r="Q50" s="4"/>
      <c r="R50" s="25">
        <v>8210</v>
      </c>
      <c r="S50" s="25"/>
      <c r="T50" s="25"/>
      <c r="U50" s="25"/>
      <c r="V50" s="4"/>
    </row>
    <row r="51" spans="1:22" ht="27" customHeight="1" x14ac:dyDescent="0.2">
      <c r="A51" s="44" t="s">
        <v>19</v>
      </c>
      <c r="B51" s="44"/>
      <c r="C51" s="44"/>
      <c r="D51" s="44"/>
      <c r="E51" s="1"/>
      <c r="F51" s="10">
        <v>1403</v>
      </c>
      <c r="G51" s="10"/>
      <c r="H51" s="10"/>
      <c r="I51" s="1"/>
      <c r="J51" s="44" t="s">
        <v>74</v>
      </c>
      <c r="K51" s="44"/>
      <c r="L51" s="44"/>
      <c r="M51" s="44"/>
      <c r="N51" s="44"/>
      <c r="O51" s="44"/>
      <c r="P51" s="44"/>
      <c r="Q51" s="1"/>
      <c r="R51" s="10">
        <v>1403</v>
      </c>
      <c r="S51" s="10"/>
      <c r="T51" s="10"/>
      <c r="U51" s="10"/>
      <c r="V51" s="1"/>
    </row>
    <row r="52" spans="1:22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1" customHeight="1" x14ac:dyDescent="0.2">
      <c r="A53" s="38" t="s">
        <v>7</v>
      </c>
      <c r="B53" s="38"/>
      <c r="C53" s="38"/>
      <c r="D53" s="38"/>
      <c r="E53" s="39"/>
      <c r="F53" s="40">
        <f>SUM(F50:H51)</f>
        <v>9613</v>
      </c>
      <c r="G53" s="22"/>
      <c r="H53" s="41"/>
      <c r="I53" s="42" t="s">
        <v>8</v>
      </c>
      <c r="J53" s="38"/>
      <c r="K53" s="38"/>
      <c r="L53" s="38"/>
      <c r="M53" s="38"/>
      <c r="N53" s="38"/>
      <c r="O53" s="38"/>
      <c r="P53" s="38"/>
      <c r="Q53" s="39"/>
      <c r="R53" s="40">
        <f>SUM(R50:U51)</f>
        <v>9613</v>
      </c>
      <c r="S53" s="22"/>
      <c r="T53" s="22"/>
      <c r="U53" s="41"/>
      <c r="V53" s="1"/>
    </row>
    <row r="54" spans="1:22" ht="12.75" customHeight="1" x14ac:dyDescent="0.2">
      <c r="A54" s="7" t="s">
        <v>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 customHeight="1" x14ac:dyDescent="0.2">
      <c r="A55" s="7" t="s">
        <v>55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 x14ac:dyDescent="0.2">
      <c r="A56" s="7" t="s">
        <v>56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"/>
      <c r="S56" s="3"/>
      <c r="T56" s="3"/>
      <c r="U56" s="3"/>
      <c r="V56" s="3"/>
    </row>
    <row r="57" spans="1:22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6.6" customHeight="1" x14ac:dyDescent="0.2"/>
    <row r="59" spans="1:22" ht="25.5" customHeight="1" x14ac:dyDescent="0.2">
      <c r="A59" s="46" t="s">
        <v>79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 x14ac:dyDescent="0.2">
      <c r="A60" s="48" t="s">
        <v>10</v>
      </c>
      <c r="B60" s="48"/>
      <c r="C60" s="48"/>
      <c r="D60" s="48"/>
      <c r="E60" s="4"/>
      <c r="F60" s="48" t="s">
        <v>4</v>
      </c>
      <c r="G60" s="48"/>
      <c r="H60" s="48"/>
      <c r="I60" s="4"/>
      <c r="J60" s="49" t="s">
        <v>6</v>
      </c>
      <c r="K60" s="49"/>
      <c r="L60" s="49"/>
      <c r="M60" s="49"/>
      <c r="N60" s="49"/>
      <c r="O60" s="49"/>
      <c r="P60" s="49"/>
      <c r="Q60" s="4"/>
      <c r="R60" s="48" t="s">
        <v>4</v>
      </c>
      <c r="S60" s="48"/>
      <c r="T60" s="48"/>
      <c r="U60" s="48"/>
      <c r="V60" s="4"/>
    </row>
    <row r="61" spans="1:22" ht="16.149999999999999" customHeight="1" x14ac:dyDescent="0.2">
      <c r="A61" s="43" t="s">
        <v>20</v>
      </c>
      <c r="B61" s="43"/>
      <c r="C61" s="43"/>
      <c r="D61" s="43"/>
      <c r="E61" s="4"/>
      <c r="F61" s="25">
        <v>47879</v>
      </c>
      <c r="G61" s="25"/>
      <c r="H61" s="25"/>
      <c r="I61" s="4"/>
      <c r="J61" s="43" t="s">
        <v>69</v>
      </c>
      <c r="K61" s="43"/>
      <c r="L61" s="43"/>
      <c r="M61" s="43"/>
      <c r="N61" s="43"/>
      <c r="O61" s="43"/>
      <c r="P61" s="43"/>
      <c r="Q61" s="4"/>
      <c r="R61" s="25">
        <v>47879</v>
      </c>
      <c r="S61" s="25"/>
      <c r="T61" s="25"/>
      <c r="U61" s="25"/>
      <c r="V61" s="4"/>
    </row>
    <row r="62" spans="1:22" ht="27" customHeight="1" x14ac:dyDescent="0.2">
      <c r="A62" s="44" t="s">
        <v>19</v>
      </c>
      <c r="B62" s="44"/>
      <c r="C62" s="44"/>
      <c r="D62" s="44"/>
      <c r="E62" s="1"/>
      <c r="F62" s="10">
        <v>2105</v>
      </c>
      <c r="G62" s="10"/>
      <c r="H62" s="10"/>
      <c r="I62" s="1"/>
      <c r="J62" s="44" t="s">
        <v>68</v>
      </c>
      <c r="K62" s="44"/>
      <c r="L62" s="44"/>
      <c r="M62" s="44"/>
      <c r="N62" s="44"/>
      <c r="O62" s="44"/>
      <c r="P62" s="44"/>
      <c r="Q62" s="1"/>
      <c r="R62" s="10">
        <v>2105</v>
      </c>
      <c r="S62" s="10"/>
      <c r="T62" s="10"/>
      <c r="U62" s="10"/>
      <c r="V62" s="1"/>
    </row>
    <row r="63" spans="1:22" ht="27" customHeight="1" x14ac:dyDescent="0.2">
      <c r="A63" s="44" t="s">
        <v>59</v>
      </c>
      <c r="B63" s="44"/>
      <c r="C63" s="44"/>
      <c r="D63" s="44"/>
      <c r="E63" s="1"/>
      <c r="F63" s="10">
        <v>207417</v>
      </c>
      <c r="G63" s="10"/>
      <c r="H63" s="10"/>
      <c r="I63" s="1"/>
      <c r="J63" s="44" t="s">
        <v>28</v>
      </c>
      <c r="K63" s="44"/>
      <c r="L63" s="44"/>
      <c r="M63" s="44"/>
      <c r="N63" s="44"/>
      <c r="O63" s="44"/>
      <c r="P63" s="44"/>
      <c r="Q63" s="1"/>
      <c r="R63" s="10">
        <v>207417</v>
      </c>
      <c r="S63" s="10"/>
      <c r="T63" s="10"/>
      <c r="U63" s="10"/>
      <c r="V63" s="1"/>
    </row>
    <row r="64" spans="1:22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1" customHeight="1" x14ac:dyDescent="0.2">
      <c r="A65" s="38" t="s">
        <v>7</v>
      </c>
      <c r="B65" s="38"/>
      <c r="C65" s="38"/>
      <c r="D65" s="38"/>
      <c r="E65" s="39"/>
      <c r="F65" s="40">
        <f>SUM(F61:H63)</f>
        <v>257401</v>
      </c>
      <c r="G65" s="22"/>
      <c r="H65" s="41"/>
      <c r="I65" s="42" t="s">
        <v>8</v>
      </c>
      <c r="J65" s="38"/>
      <c r="K65" s="38"/>
      <c r="L65" s="38"/>
      <c r="M65" s="38"/>
      <c r="N65" s="38"/>
      <c r="O65" s="38"/>
      <c r="P65" s="38"/>
      <c r="Q65" s="39"/>
      <c r="R65" s="40">
        <f>SUM(R61:U63)</f>
        <v>257401</v>
      </c>
      <c r="S65" s="22"/>
      <c r="T65" s="22"/>
      <c r="U65" s="41"/>
      <c r="V65" s="1"/>
    </row>
    <row r="66" spans="1:22" ht="12.75" customHeight="1" x14ac:dyDescent="0.2">
      <c r="A66" s="36" t="s">
        <v>30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x14ac:dyDescent="0.2">
      <c r="A67" s="5" t="s">
        <v>57</v>
      </c>
    </row>
    <row r="68" spans="1:22" x14ac:dyDescent="0.2">
      <c r="A68" s="5" t="s">
        <v>56</v>
      </c>
    </row>
    <row r="69" spans="1:22" x14ac:dyDescent="0.2">
      <c r="A69" s="5" t="s">
        <v>58</v>
      </c>
    </row>
    <row r="73" spans="1:22" ht="25.5" customHeight="1" x14ac:dyDescent="0.2">
      <c r="A73" s="46" t="s">
        <v>60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 x14ac:dyDescent="0.2">
      <c r="A74" s="48" t="s">
        <v>10</v>
      </c>
      <c r="B74" s="48"/>
      <c r="C74" s="48"/>
      <c r="D74" s="48"/>
      <c r="E74" s="4"/>
      <c r="F74" s="48" t="s">
        <v>4</v>
      </c>
      <c r="G74" s="48"/>
      <c r="H74" s="48"/>
      <c r="I74" s="4"/>
      <c r="J74" s="49" t="s">
        <v>6</v>
      </c>
      <c r="K74" s="49"/>
      <c r="L74" s="49"/>
      <c r="M74" s="49"/>
      <c r="N74" s="49"/>
      <c r="O74" s="49"/>
      <c r="P74" s="49"/>
      <c r="Q74" s="4"/>
      <c r="R74" s="48" t="s">
        <v>4</v>
      </c>
      <c r="S74" s="48"/>
      <c r="T74" s="48"/>
      <c r="U74" s="48"/>
      <c r="V74" s="4"/>
    </row>
    <row r="75" spans="1:22" ht="16.149999999999999" customHeight="1" x14ac:dyDescent="0.2">
      <c r="A75" s="43" t="s">
        <v>20</v>
      </c>
      <c r="B75" s="43"/>
      <c r="C75" s="43"/>
      <c r="D75" s="43"/>
      <c r="E75" s="4"/>
      <c r="F75" s="25">
        <v>10000</v>
      </c>
      <c r="G75" s="25"/>
      <c r="H75" s="25"/>
      <c r="I75" s="4"/>
      <c r="J75" s="43" t="s">
        <v>24</v>
      </c>
      <c r="K75" s="43"/>
      <c r="L75" s="43"/>
      <c r="M75" s="43"/>
      <c r="N75" s="43"/>
      <c r="O75" s="43"/>
      <c r="P75" s="43"/>
      <c r="Q75" s="4"/>
      <c r="R75" s="25">
        <v>10000</v>
      </c>
      <c r="S75" s="25"/>
      <c r="T75" s="25"/>
      <c r="U75" s="25"/>
      <c r="V75" s="4"/>
    </row>
    <row r="76" spans="1:22" ht="27" customHeight="1" x14ac:dyDescent="0.2">
      <c r="A76" s="44" t="s">
        <v>67</v>
      </c>
      <c r="B76" s="44"/>
      <c r="C76" s="44"/>
      <c r="D76" s="44"/>
      <c r="E76" s="1"/>
      <c r="F76" s="10">
        <v>40000</v>
      </c>
      <c r="G76" s="10"/>
      <c r="H76" s="10"/>
      <c r="I76" s="1"/>
      <c r="J76" s="45" t="s">
        <v>66</v>
      </c>
      <c r="K76" s="45"/>
      <c r="L76" s="45"/>
      <c r="M76" s="45"/>
      <c r="N76" s="45"/>
      <c r="O76" s="45"/>
      <c r="P76" s="45"/>
      <c r="Q76" s="1"/>
      <c r="R76" s="10">
        <v>40000</v>
      </c>
      <c r="S76" s="10"/>
      <c r="T76" s="10"/>
      <c r="U76" s="10"/>
      <c r="V76" s="1"/>
    </row>
    <row r="77" spans="1:22" x14ac:dyDescent="0.2">
      <c r="A77" s="44" t="s">
        <v>22</v>
      </c>
      <c r="B77" s="44"/>
      <c r="C77" s="44"/>
      <c r="D77" s="44"/>
      <c r="E77" s="1"/>
      <c r="F77" s="25">
        <v>1403</v>
      </c>
      <c r="G77" s="25"/>
      <c r="H77" s="25"/>
      <c r="I77" s="1"/>
      <c r="J77" s="44" t="s">
        <v>23</v>
      </c>
      <c r="K77" s="44"/>
      <c r="L77" s="44"/>
      <c r="M77" s="44"/>
      <c r="N77" s="44"/>
      <c r="O77" s="44"/>
      <c r="P77" s="44"/>
      <c r="Q77" s="1"/>
      <c r="R77" s="25">
        <v>1403</v>
      </c>
      <c r="S77" s="25"/>
      <c r="T77" s="25"/>
      <c r="U77" s="25"/>
      <c r="V77" s="1"/>
    </row>
    <row r="78" spans="1:22" ht="22.9" customHeight="1" x14ac:dyDescent="0.2">
      <c r="A78" s="44" t="s">
        <v>61</v>
      </c>
      <c r="B78" s="44"/>
      <c r="C78" s="44"/>
      <c r="D78" s="44"/>
      <c r="E78" s="1"/>
      <c r="F78" s="25">
        <v>28212</v>
      </c>
      <c r="G78" s="25"/>
      <c r="H78" s="25"/>
      <c r="I78" s="1"/>
      <c r="J78" s="45" t="s">
        <v>29</v>
      </c>
      <c r="K78" s="45"/>
      <c r="L78" s="45"/>
      <c r="M78" s="45"/>
      <c r="N78" s="45"/>
      <c r="O78" s="45"/>
      <c r="P78" s="45"/>
      <c r="Q78" s="1"/>
      <c r="R78" s="25">
        <v>28212</v>
      </c>
      <c r="S78" s="25"/>
      <c r="T78" s="25"/>
      <c r="U78" s="25"/>
      <c r="V78" s="1"/>
    </row>
    <row r="79" spans="1:22" ht="14.25" customHeight="1" x14ac:dyDescent="0.2">
      <c r="A79" s="1"/>
      <c r="B79" s="1"/>
      <c r="C79" s="1"/>
      <c r="D79" s="1"/>
      <c r="E79" s="1"/>
      <c r="F79" s="25"/>
      <c r="G79" s="25"/>
      <c r="H79" s="25"/>
      <c r="I79" s="1"/>
      <c r="J79" s="1"/>
      <c r="K79" s="1"/>
      <c r="L79" s="1"/>
      <c r="M79" s="1"/>
      <c r="N79" s="1"/>
      <c r="O79" s="1"/>
      <c r="P79" s="1"/>
      <c r="Q79" s="1"/>
      <c r="R79" s="50"/>
      <c r="S79" s="50"/>
      <c r="T79" s="50"/>
      <c r="U79" s="50"/>
      <c r="V79" s="1"/>
    </row>
    <row r="80" spans="1:22" ht="21" customHeight="1" x14ac:dyDescent="0.2">
      <c r="A80" s="38" t="s">
        <v>7</v>
      </c>
      <c r="B80" s="38"/>
      <c r="C80" s="38"/>
      <c r="D80" s="38"/>
      <c r="E80" s="39"/>
      <c r="F80" s="40">
        <f>SUM(F75:H78)</f>
        <v>79615</v>
      </c>
      <c r="G80" s="22"/>
      <c r="H80" s="41"/>
      <c r="I80" s="42" t="s">
        <v>8</v>
      </c>
      <c r="J80" s="38"/>
      <c r="K80" s="38"/>
      <c r="L80" s="38"/>
      <c r="M80" s="38"/>
      <c r="N80" s="38"/>
      <c r="O80" s="38"/>
      <c r="P80" s="38"/>
      <c r="Q80" s="39"/>
      <c r="R80" s="40">
        <f>SUM(R75:U78)</f>
        <v>79615</v>
      </c>
      <c r="S80" s="22"/>
      <c r="T80" s="22"/>
      <c r="U80" s="41"/>
      <c r="V80" s="1"/>
    </row>
    <row r="81" spans="1:22" ht="12.75" customHeight="1" x14ac:dyDescent="0.2">
      <c r="A81" s="7" t="s">
        <v>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x14ac:dyDescent="0.2">
      <c r="A82" s="5" t="s">
        <v>72</v>
      </c>
    </row>
    <row r="83" spans="1:22" x14ac:dyDescent="0.2">
      <c r="A83" s="5" t="s">
        <v>71</v>
      </c>
    </row>
    <row r="84" spans="1:22" x14ac:dyDescent="0.2">
      <c r="A84" s="5" t="s">
        <v>63</v>
      </c>
    </row>
    <row r="85" spans="1:22" x14ac:dyDescent="0.2">
      <c r="A85" s="5" t="s">
        <v>62</v>
      </c>
    </row>
    <row r="86" spans="1:22" ht="9.75" customHeight="1" x14ac:dyDescent="0.2"/>
    <row r="88" spans="1:22" ht="25.5" customHeight="1" x14ac:dyDescent="0.2">
      <c r="A88" s="46" t="s">
        <v>70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 x14ac:dyDescent="0.2">
      <c r="A89" s="48" t="s">
        <v>10</v>
      </c>
      <c r="B89" s="48"/>
      <c r="C89" s="48"/>
      <c r="D89" s="48"/>
      <c r="E89" s="4"/>
      <c r="F89" s="48" t="s">
        <v>4</v>
      </c>
      <c r="G89" s="48"/>
      <c r="H89" s="48"/>
      <c r="I89" s="4"/>
      <c r="J89" s="49" t="s">
        <v>6</v>
      </c>
      <c r="K89" s="49"/>
      <c r="L89" s="49"/>
      <c r="M89" s="49"/>
      <c r="N89" s="49"/>
      <c r="O89" s="49"/>
      <c r="P89" s="49"/>
      <c r="Q89" s="4"/>
      <c r="R89" s="48" t="s">
        <v>4</v>
      </c>
      <c r="S89" s="48"/>
      <c r="T89" s="48"/>
      <c r="U89" s="48"/>
      <c r="V89" s="4"/>
    </row>
    <row r="90" spans="1:22" ht="16.149999999999999" customHeight="1" x14ac:dyDescent="0.2">
      <c r="A90" s="43" t="s">
        <v>20</v>
      </c>
      <c r="B90" s="43"/>
      <c r="C90" s="43"/>
      <c r="D90" s="43"/>
      <c r="E90" s="4"/>
      <c r="F90" s="25">
        <v>8529</v>
      </c>
      <c r="G90" s="25"/>
      <c r="H90" s="25"/>
      <c r="I90" s="4"/>
      <c r="J90" s="43" t="s">
        <v>21</v>
      </c>
      <c r="K90" s="43"/>
      <c r="L90" s="43"/>
      <c r="M90" s="43"/>
      <c r="N90" s="43"/>
      <c r="O90" s="43"/>
      <c r="P90" s="43"/>
      <c r="Q90" s="4"/>
      <c r="R90" s="25">
        <v>8529</v>
      </c>
      <c r="S90" s="25"/>
      <c r="T90" s="25"/>
      <c r="U90" s="25"/>
      <c r="V90" s="4"/>
    </row>
    <row r="91" spans="1:22" ht="27" customHeight="1" x14ac:dyDescent="0.2">
      <c r="A91" s="44" t="s">
        <v>19</v>
      </c>
      <c r="B91" s="44"/>
      <c r="C91" s="44"/>
      <c r="D91" s="44"/>
      <c r="E91" s="1"/>
      <c r="F91" s="10">
        <v>1403</v>
      </c>
      <c r="G91" s="10"/>
      <c r="H91" s="10"/>
      <c r="I91" s="1"/>
      <c r="J91" s="44" t="s">
        <v>65</v>
      </c>
      <c r="K91" s="44"/>
      <c r="L91" s="44"/>
      <c r="M91" s="44"/>
      <c r="N91" s="44"/>
      <c r="O91" s="44"/>
      <c r="P91" s="44"/>
      <c r="Q91" s="1"/>
      <c r="R91" s="10">
        <v>1403</v>
      </c>
      <c r="S91" s="10"/>
      <c r="T91" s="10"/>
      <c r="U91" s="10"/>
      <c r="V91" s="1"/>
    </row>
    <row r="92" spans="1:22" ht="10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1" customHeight="1" x14ac:dyDescent="0.2">
      <c r="A93" s="38" t="s">
        <v>7</v>
      </c>
      <c r="B93" s="38"/>
      <c r="C93" s="38"/>
      <c r="D93" s="38"/>
      <c r="E93" s="39"/>
      <c r="F93" s="40">
        <f>SUM(F90:H91)</f>
        <v>9932</v>
      </c>
      <c r="G93" s="22"/>
      <c r="H93" s="41"/>
      <c r="I93" s="42" t="s">
        <v>8</v>
      </c>
      <c r="J93" s="38"/>
      <c r="K93" s="38"/>
      <c r="L93" s="38"/>
      <c r="M93" s="38"/>
      <c r="N93" s="38"/>
      <c r="O93" s="38"/>
      <c r="P93" s="38"/>
      <c r="Q93" s="39"/>
      <c r="R93" s="40">
        <f>SUM(R90:U91)</f>
        <v>9932</v>
      </c>
      <c r="S93" s="22"/>
      <c r="T93" s="22"/>
      <c r="U93" s="41"/>
      <c r="V93" s="1"/>
    </row>
    <row r="94" spans="1:22" ht="12.75" customHeight="1" x14ac:dyDescent="0.2">
      <c r="A94" s="7" t="s">
        <v>9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x14ac:dyDescent="0.2">
      <c r="A95" s="5" t="s">
        <v>64</v>
      </c>
    </row>
    <row r="96" spans="1:22" x14ac:dyDescent="0.2">
      <c r="A96" s="5" t="s">
        <v>56</v>
      </c>
    </row>
    <row r="97" ht="4.5" customHeight="1" x14ac:dyDescent="0.2"/>
  </sheetData>
  <mergeCells count="190">
    <mergeCell ref="A90:D90"/>
    <mergeCell ref="F90:H90"/>
    <mergeCell ref="J90:P90"/>
    <mergeCell ref="R90:U90"/>
    <mergeCell ref="A91:D91"/>
    <mergeCell ref="F91:H91"/>
    <mergeCell ref="J91:P91"/>
    <mergeCell ref="R91:U91"/>
    <mergeCell ref="A18:E18"/>
    <mergeCell ref="F18:H18"/>
    <mergeCell ref="I18:Q18"/>
    <mergeCell ref="R18:U18"/>
    <mergeCell ref="A19:E19"/>
    <mergeCell ref="F19:H19"/>
    <mergeCell ref="I19:Q19"/>
    <mergeCell ref="R19:U19"/>
    <mergeCell ref="A45:Q45"/>
    <mergeCell ref="A29:L29"/>
    <mergeCell ref="A55:L55"/>
    <mergeCell ref="A31:Q31"/>
    <mergeCell ref="A56:Q56"/>
    <mergeCell ref="A77:D77"/>
    <mergeCell ref="F77:H77"/>
    <mergeCell ref="J77:P77"/>
    <mergeCell ref="A94:V94"/>
    <mergeCell ref="F79:H79"/>
    <mergeCell ref="R79:U79"/>
    <mergeCell ref="A21:E21"/>
    <mergeCell ref="F21:H21"/>
    <mergeCell ref="I21:Q21"/>
    <mergeCell ref="R21:U21"/>
    <mergeCell ref="A32:Q32"/>
    <mergeCell ref="A78:D78"/>
    <mergeCell ref="F78:H78"/>
    <mergeCell ref="J78:P78"/>
    <mergeCell ref="R78:U78"/>
    <mergeCell ref="A93:E93"/>
    <mergeCell ref="F93:H93"/>
    <mergeCell ref="I93:Q93"/>
    <mergeCell ref="R93:U93"/>
    <mergeCell ref="F89:H89"/>
    <mergeCell ref="R89:U89"/>
    <mergeCell ref="A88:M88"/>
    <mergeCell ref="A89:D89"/>
    <mergeCell ref="J89:P89"/>
    <mergeCell ref="A81:V81"/>
    <mergeCell ref="A44:L44"/>
    <mergeCell ref="A28:Q28"/>
    <mergeCell ref="R77:U77"/>
    <mergeCell ref="A80:E80"/>
    <mergeCell ref="F80:H80"/>
    <mergeCell ref="I80:Q80"/>
    <mergeCell ref="R80:U80"/>
    <mergeCell ref="A75:D75"/>
    <mergeCell ref="F75:H75"/>
    <mergeCell ref="J75:P75"/>
    <mergeCell ref="R75:U75"/>
    <mergeCell ref="A76:D76"/>
    <mergeCell ref="F76:H76"/>
    <mergeCell ref="J76:P76"/>
    <mergeCell ref="R76:U76"/>
    <mergeCell ref="A66:V66"/>
    <mergeCell ref="A73:M73"/>
    <mergeCell ref="A74:D74"/>
    <mergeCell ref="F74:H74"/>
    <mergeCell ref="J74:P74"/>
    <mergeCell ref="R74:U74"/>
    <mergeCell ref="A63:D63"/>
    <mergeCell ref="F63:H63"/>
    <mergeCell ref="J63:P63"/>
    <mergeCell ref="R63:U63"/>
    <mergeCell ref="A65:E65"/>
    <mergeCell ref="F65:H65"/>
    <mergeCell ref="I65:Q65"/>
    <mergeCell ref="R65:U65"/>
    <mergeCell ref="A61:D61"/>
    <mergeCell ref="F61:H61"/>
    <mergeCell ref="J61:P61"/>
    <mergeCell ref="R61:U61"/>
    <mergeCell ref="A62:D62"/>
    <mergeCell ref="F62:H62"/>
    <mergeCell ref="J62:P62"/>
    <mergeCell ref="R62:U62"/>
    <mergeCell ref="A54:V54"/>
    <mergeCell ref="A59:M59"/>
    <mergeCell ref="A60:D60"/>
    <mergeCell ref="F60:H60"/>
    <mergeCell ref="J60:P60"/>
    <mergeCell ref="R60:U60"/>
    <mergeCell ref="A53:E53"/>
    <mergeCell ref="F53:H53"/>
    <mergeCell ref="I53:Q53"/>
    <mergeCell ref="R53:U53"/>
    <mergeCell ref="A50:D50"/>
    <mergeCell ref="F50:H50"/>
    <mergeCell ref="J50:P50"/>
    <mergeCell ref="R50:U50"/>
    <mergeCell ref="A51:D51"/>
    <mergeCell ref="F51:H51"/>
    <mergeCell ref="J51:P51"/>
    <mergeCell ref="R51:U51"/>
    <mergeCell ref="A43:V43"/>
    <mergeCell ref="A48:M48"/>
    <mergeCell ref="A49:D49"/>
    <mergeCell ref="F49:H49"/>
    <mergeCell ref="J49:P49"/>
    <mergeCell ref="R49:U49"/>
    <mergeCell ref="A42:E42"/>
    <mergeCell ref="F42:H42"/>
    <mergeCell ref="I42:Q42"/>
    <mergeCell ref="R42:U42"/>
    <mergeCell ref="A39:D39"/>
    <mergeCell ref="F39:H39"/>
    <mergeCell ref="J39:P39"/>
    <mergeCell ref="R39:U39"/>
    <mergeCell ref="A40:D40"/>
    <mergeCell ref="F40:H40"/>
    <mergeCell ref="J40:P40"/>
    <mergeCell ref="R40:U40"/>
    <mergeCell ref="A37:M37"/>
    <mergeCell ref="A38:D38"/>
    <mergeCell ref="F38:H38"/>
    <mergeCell ref="J38:P38"/>
    <mergeCell ref="R38:U38"/>
    <mergeCell ref="A26:E26"/>
    <mergeCell ref="F26:H26"/>
    <mergeCell ref="I26:Q26"/>
    <mergeCell ref="R26:U26"/>
    <mergeCell ref="A27:V27"/>
    <mergeCell ref="A33:Q33"/>
    <mergeCell ref="A30:Q30"/>
    <mergeCell ref="A20:E20"/>
    <mergeCell ref="A23:E23"/>
    <mergeCell ref="F23:H23"/>
    <mergeCell ref="I23:Q23"/>
    <mergeCell ref="R23:U23"/>
    <mergeCell ref="A15:E15"/>
    <mergeCell ref="F15:H15"/>
    <mergeCell ref="I15:Q15"/>
    <mergeCell ref="R15:U15"/>
    <mergeCell ref="A22:E22"/>
    <mergeCell ref="F22:H22"/>
    <mergeCell ref="I22:Q22"/>
    <mergeCell ref="R22:U22"/>
    <mergeCell ref="A17:E17"/>
    <mergeCell ref="F17:H17"/>
    <mergeCell ref="I17:Q17"/>
    <mergeCell ref="R17:U17"/>
    <mergeCell ref="F20:H20"/>
    <mergeCell ref="I20:Q20"/>
    <mergeCell ref="R20:U20"/>
    <mergeCell ref="A1:B2"/>
    <mergeCell ref="C1:L2"/>
    <mergeCell ref="T1:V1"/>
    <mergeCell ref="A3:V3"/>
    <mergeCell ref="A4:G4"/>
    <mergeCell ref="H4:N4"/>
    <mergeCell ref="O4:V4"/>
    <mergeCell ref="E10:V10"/>
    <mergeCell ref="A11:M12"/>
    <mergeCell ref="Q12:V13"/>
    <mergeCell ref="B13:F13"/>
    <mergeCell ref="G13:P13"/>
    <mergeCell ref="A8:V8"/>
    <mergeCell ref="A9:R9"/>
    <mergeCell ref="S9:V9"/>
    <mergeCell ref="A34:Q34"/>
    <mergeCell ref="A24:E24"/>
    <mergeCell ref="F24:H24"/>
    <mergeCell ref="I24:Q24"/>
    <mergeCell ref="R24:U24"/>
    <mergeCell ref="A35:Q35"/>
    <mergeCell ref="A5:C5"/>
    <mergeCell ref="D5:J5"/>
    <mergeCell ref="K5:V5"/>
    <mergeCell ref="A6:V6"/>
    <mergeCell ref="A7:K7"/>
    <mergeCell ref="L7:V7"/>
    <mergeCell ref="A16:E16"/>
    <mergeCell ref="F16:H16"/>
    <mergeCell ref="I16:Q16"/>
    <mergeCell ref="R16:U16"/>
    <mergeCell ref="A25:E25"/>
    <mergeCell ref="F25:H25"/>
    <mergeCell ref="I25:Q25"/>
    <mergeCell ref="R25:U25"/>
    <mergeCell ref="A14:E14"/>
    <mergeCell ref="F14:H14"/>
    <mergeCell ref="I14:Q14"/>
    <mergeCell ref="R14:U14"/>
  </mergeCells>
  <pageMargins left="0.7" right="0.7" top="0.75" bottom="0.75" header="0.3" footer="0.3"/>
  <pageSetup orientation="landscape" r:id="rId1"/>
  <headerFooter>
    <oddHeader xml:space="preserve">&amp;C&amp;P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OR-ED-SBH, Notice of Supplemental Budget Hearing, Education Districts—Local Budget Law 150-504-061</dc:title>
  <dc:creator>Oregon Department of Revenue</dc:creator>
  <cp:lastModifiedBy>City Administrator</cp:lastModifiedBy>
  <cp:lastPrinted>2023-11-28T19:03:49Z</cp:lastPrinted>
  <dcterms:created xsi:type="dcterms:W3CDTF">2023-11-27T16:03:33Z</dcterms:created>
  <dcterms:modified xsi:type="dcterms:W3CDTF">2023-11-28T19:07:28Z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2021-11-02T00:00:00Z</vt:filetime>
  </property>
  <property fmtid="{D5CDD505-2E9C-101B-9397-08002B2CF9AE}" pid="3" name="Creator">
    <vt:lpwstr>Adobe InDesign CC 2017 (Macintosh)</vt:lpwstr>
  </property>
  <property fmtid="{D5CDD505-2E9C-101B-9397-08002B2CF9AE}" pid="4" name="LastSaved">
    <vt:filetime>2023-11-27T00:00:00Z</vt:filetime>
  </property>
  <property fmtid="{D5CDD505-2E9C-101B-9397-08002B2CF9AE}" pid="5" name="Producer">
    <vt:lpwstr>Adobe PDF Library 15.0</vt:lpwstr>
  </property>
</Properties>
</file>